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<sst xmlns="http://schemas.openxmlformats.org/spreadsheetml/2006/main" count="45" uniqueCount="45">
  <si>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</si>
  <si>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AEL040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</si>
  <si>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</si>
  <si>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</si>
  <si>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de mât troncoconique en acier galvanisé de 3 mm d'épaisseur, de 3000 mm de hauteur, finition peinte, avec boîte de connexion et de protection, avec fusibles, conducteur isolé en cuivre pour 0,6/1 kV de 2x2,5 mm², prise de terre avec piquet, regard de branchement et dérivation de 40x40x60 cm, avec cadre et tampon en fonte; et 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</si>
  <si>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</si>
  <si>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</si>
  <si>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</si>
  <si>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</si>
  <si>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</si>
  <si>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</si>
  <si>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mt34www020</t>
  </si>
  <si>
    <t xml:space="preserve">Regard de branchement et dérivation de 40x40x60 cm, avec cadre et tampon en fonte.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</si>
  <si>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</si>
  <si>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</si>
  <si>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</si>
  <si>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</si>
  <si>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</si>
  <si>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</si>
  <si>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</si>
  <si>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</si>
  <si>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</si>
  <si>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</si>
  <si>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</si>
  <si>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</si>
  <si>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</si>
  <si>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</si>
  <si>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troncoconique en acier galvanisé de 3 mm d'épaisseur, de 3000 mm de hauteur, finition peinte. Selon NF EN 40-5.</t>
  </si>
  <si>
    <t xml:space="preserve">U</t>
  </si>
  <si>
    <t xml:space="preserve">mt34ena270aaa</t>
  </si>
  <si>
    <t xml:space="preserve">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IK10, à fixer sur un support de 59 mm de diamètre.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</si>
  <si>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</si>
  <si>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</si>
  <si>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</si>
  <si>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</si>
  <si>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</si>
  <si>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</si>
  <si>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</si>
  <si>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</si>
  <si>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</si>
  <si>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</si>
  <si>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</si>
  <si>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</si>
  <si>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393.672,94F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</si>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</sst>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63733.7</v>
      </c>
      <c r="H9" s="13">
        <f ca="1">ROUND(INDIRECT(ADDRESS(ROW()+(0), COLUMN()+(-3), 1))*INDIRECT(ADDRESS(ROW()+(0), COLUMN()+(-1), 1)), 2)</f>
        <v>63733.7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5183.21</v>
      </c>
      <c r="H10" s="17">
        <f ca="1">ROUND(INDIRECT(ADDRESS(ROW()+(0), COLUMN()+(-3), 1))*INDIRECT(ADDRESS(ROW()+(0), COLUMN()+(-1), 1)), 2)</f>
        <v>5183.21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</v>
      </c>
      <c r="F11" s="16" t="s">
        <v>19</v>
      </c>
      <c r="G11" s="17">
        <v>362.22</v>
      </c>
      <c r="H11" s="17">
        <f ca="1">ROUND(INDIRECT(ADDRESS(ROW()+(0), COLUMN()+(-3), 1))*INDIRECT(ADDRESS(ROW()+(0), COLUMN()+(-1), 1)), 2)</f>
        <v>1448.88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6321.62</v>
      </c>
      <c r="H12" s="17">
        <f ca="1">ROUND(INDIRECT(ADDRESS(ROW()+(0), COLUMN()+(-3), 1))*INDIRECT(ADDRESS(ROW()+(0), COLUMN()+(-1), 1)), 2)</f>
        <v>12643.2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13798.9</v>
      </c>
      <c r="H13" s="17">
        <f ca="1">ROUND(INDIRECT(ADDRESS(ROW()+(0), COLUMN()+(-3), 1))*INDIRECT(ADDRESS(ROW()+(0), COLUMN()+(-1), 1)), 2)</f>
        <v>13798.9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122457</v>
      </c>
      <c r="H14" s="17">
        <f ca="1">ROUND(INDIRECT(ADDRESS(ROW()+(0), COLUMN()+(-3), 1))*INDIRECT(ADDRESS(ROW()+(0), COLUMN()+(-1), 1)), 2)</f>
        <v>122457</v>
      </c>
    </row>
    <row r="15" spans="1:8" ht="55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198193</v>
      </c>
      <c r="H15" s="17">
        <f ca="1">ROUND(INDIRECT(ADDRESS(ROW()+(0), COLUMN()+(-3), 1))*INDIRECT(ADDRESS(ROW()+(0), COLUMN()+(-1), 1)), 2)</f>
        <v>198193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0.17</v>
      </c>
      <c r="F16" s="16" t="s">
        <v>34</v>
      </c>
      <c r="G16" s="17">
        <v>35014.2</v>
      </c>
      <c r="H16" s="17">
        <f ca="1">ROUND(INDIRECT(ADDRESS(ROW()+(0), COLUMN()+(-3), 1))*INDIRECT(ADDRESS(ROW()+(0), COLUMN()+(-1), 1)), 2)</f>
        <v>5952.42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0.784</v>
      </c>
      <c r="F17" s="16" t="s">
        <v>37</v>
      </c>
      <c r="G17" s="17">
        <v>4266.11</v>
      </c>
      <c r="H17" s="17">
        <f ca="1">ROUND(INDIRECT(ADDRESS(ROW()+(0), COLUMN()+(-3), 1))*INDIRECT(ADDRESS(ROW()+(0), COLUMN()+(-1), 1)), 2)</f>
        <v>3344.63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0.784</v>
      </c>
      <c r="F18" s="20" t="s">
        <v>40</v>
      </c>
      <c r="G18" s="21">
        <v>2656.75</v>
      </c>
      <c r="H18" s="21">
        <f ca="1">ROUND(INDIRECT(ADDRESS(ROW()+(0), COLUMN()+(-3), 1))*INDIRECT(ADDRESS(ROW()+(0), COLUMN()+(-1), 1)), 2)</f>
        <v>2082.89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428838</v>
      </c>
      <c r="H19" s="24">
        <f ca="1">ROUND(INDIRECT(ADDRESS(ROW()+(0), COLUMN()+(-3), 1))*INDIRECT(ADDRESS(ROW()+(0), COLUMN()+(-1), 1))/100, 2)</f>
        <v>8576.75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437414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