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<sst xmlns="http://schemas.openxmlformats.org/spreadsheetml/2006/main" count="20" uniqueCount="20">
  <si>
    <t xml:space="preserve"/>
  </si>
  <si>
    <t xml:space="preserve">ALD050</t>
  </si>
  <si>
    <t xml:space="preserve">m</t>
  </si>
  <si>
    <t xml:space="preserve">Démontage de maille métallique en clôture.</t>
  </si>
  <si>
    <r>
      <rPr>
        <sz val="8.25"/>
        <color rgb="FF000000"/>
        <rFont val="Arial"/>
        <family val="2"/>
      </rPr>
      <t xml:space="preserve">Démontage de maille métallique en clôture, avec une hauteur inférieure à 2 m, avec des moyens manuels, et chargement manuel dans le camion ou la benne. Le prix comprend le démontage des accessoires et des éléments de fixation, mais il ne comprend pas la démolition des poteaux.</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</si>
  <si>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</si>
  <si>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</si>
  <si>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</si>
  <si>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</si>
  <si>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</si>
  <si>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</si>
  <si>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mo112</t>
  </si>
  <si>
    <t xml:space="preserve">Ouvrier d'exécution I/OE2 construction.</t>
  </si>
  <si>
    <t xml:space="preserve">h</t>
  </si>
  <si>
    <t xml:space="preserve">mo113</t>
  </si>
  <si>
    <t xml:space="preserve">Ouvrier d'exécution I/OE1 construction.</t>
  </si>
  <si>
    <t xml:space="preserve">h</t>
  </si>
  <si>
    <t xml:space="preserve">Frais de chantier des unités d'ouvrage</t>
  </si>
  <si>
    <t xml:space="preserve">%</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</si>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</sst>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center" vertical="center" wrapText="1"/>
    </xf>
    <xf numFmtId="0" fontId="0" fillId="0" borderId="6" xfId="0" applyFont="1" applyAlignment="1">
      <alignment horizontal="center" vertical="center" wrapText="1"/>
    </xf>
    <xf numFmtId="0" fontId="0" fillId="0" borderId="7" xfId="0" applyFont="1" applyAlignment="1">
      <alignment horizontal="center" vertical="center" wrapText="1"/>
    </xf>
    <xf numFmtId="0" fontId="0" fillId="0" borderId="5" xfId="0" applyFont="1" applyAlignment="1">
      <alignment horizontal="left" vertical="top"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5.61" customWidth="1"/>
    <col min="3" max="3" width="5.78" customWidth="1"/>
    <col min="4" max="4" width="41.14" customWidth="1"/>
    <col min="5" max="5" width="15.98" customWidth="1"/>
    <col min="6" max="6" width="13.26" customWidth="1"/>
    <col min="7" max="7" width="22.61" customWidth="1"/>
    <col min="8" max="8" width="15.98"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34.50" thickBot="1" customHeight="1">
      <c r="A5" s="5" t="s">
        <v>4</v>
      </c>
      <c r="B5" s="5"/>
      <c r="C5" s="5"/>
      <c r="D5" s="5"/>
      <c r="E5" s="5"/>
      <c r="F5" s="5"/>
      <c r="G5" s="5"/>
      <c r="H5" s="5"/>
    </row>
    <row r="8" spans="1:8" ht="13.50" thickBot="1" customHeight="1">
      <c r="A8" s="6" t="s">
        <v>5</v>
      </c>
      <c r="B8" s="6"/>
      <c r="C8" s="6"/>
      <c r="D8" s="6" t="s">
        <v>6</v>
      </c>
      <c r="E8" s="6" t="s">
        <v>7</v>
      </c>
      <c r="F8" s="6" t="s">
        <v>8</v>
      </c>
      <c r="G8" s="6" t="s">
        <v>9</v>
      </c>
      <c r="H8" s="6" t="s">
        <v>10</v>
      </c>
    </row>
    <row r="9" spans="1:8" ht="13.50" thickBot="1" customHeight="1">
      <c r="A9" s="7" t="s">
        <v>11</v>
      </c>
      <c r="B9" s="7"/>
      <c r="C9" s="7"/>
      <c r="D9" s="7" t="s">
        <v>12</v>
      </c>
      <c r="E9" s="9">
        <v>0.084</v>
      </c>
      <c r="F9" s="11" t="s">
        <v>13</v>
      </c>
      <c r="G9" s="13">
        <v>2603.16</v>
      </c>
      <c r="H9" s="13">
        <f ca="1">ROUND(INDIRECT(ADDRESS(ROW()+(0), COLUMN()+(-3), 1))*INDIRECT(ADDRESS(ROW()+(0), COLUMN()+(-1), 1)), 2)</f>
        <v>218.67</v>
      </c>
    </row>
    <row r="10" spans="1:8" ht="13.50" thickBot="1" customHeight="1">
      <c r="A10" s="14" t="s">
        <v>14</v>
      </c>
      <c r="B10" s="14"/>
      <c r="C10" s="14"/>
      <c r="D10" s="15" t="s">
        <v>15</v>
      </c>
      <c r="E10" s="16">
        <v>0.196</v>
      </c>
      <c r="F10" s="17" t="s">
        <v>16</v>
      </c>
      <c r="G10" s="18">
        <v>2561.25</v>
      </c>
      <c r="H10" s="18">
        <f ca="1">ROUND(INDIRECT(ADDRESS(ROW()+(0), COLUMN()+(-3), 1))*INDIRECT(ADDRESS(ROW()+(0), COLUMN()+(-1), 1)), 2)</f>
        <v>502.01</v>
      </c>
    </row>
    <row r="11" spans="1:8" ht="13.50" thickBot="1" customHeight="1">
      <c r="A11" s="15"/>
      <c r="B11" s="15"/>
      <c r="C11" s="15"/>
      <c r="D11" s="5" t="s">
        <v>17</v>
      </c>
      <c r="E11" s="19">
        <v>2</v>
      </c>
      <c r="F11" s="20" t="s">
        <v>18</v>
      </c>
      <c r="G11" s="21">
        <f ca="1">ROUND(SUM(INDIRECT(ADDRESS(ROW()+(-1), COLUMN()+(1), 1)),INDIRECT(ADDRESS(ROW()+(-2), COLUMN()+(1), 1))), 2)</f>
        <v>720.68</v>
      </c>
      <c r="H11" s="21">
        <f ca="1">ROUND(INDIRECT(ADDRESS(ROW()+(0), COLUMN()+(-3), 1))*INDIRECT(ADDRESS(ROW()+(0), COLUMN()+(-1), 1))/100, 2)</f>
        <v>14.41</v>
      </c>
    </row>
    <row r="12" spans="1:8" ht="13.50" thickBot="1" customHeight="1">
      <c r="A12" s="22"/>
      <c r="B12" s="22"/>
      <c r="C12" s="22"/>
      <c r="D12" s="23"/>
      <c r="E12" s="23"/>
      <c r="F12" s="24"/>
      <c r="G12" s="25" t="s">
        <v>19</v>
      </c>
      <c r="H12" s="26">
        <f ca="1">ROUND(SUM(INDIRECT(ADDRESS(ROW()+(-1), COLUMN()+(0), 1)),INDIRECT(ADDRESS(ROW()+(-2), COLUMN()+(0), 1)),INDIRECT(ADDRESS(ROW()+(-3), COLUMN()+(0), 1))), 2)</f>
        <v>735.09</v>
      </c>
    </row>
  </sheetData>
  <mergeCells count="8">
    <mergeCell ref="A1:H1"/>
    <mergeCell ref="C3:H3"/>
    <mergeCell ref="A5:H5"/>
    <mergeCell ref="A8:C8"/>
    <mergeCell ref="A9:C9"/>
    <mergeCell ref="A10:C10"/>
    <mergeCell ref="A11:C11"/>
    <mergeCell ref="A12:C12"/>
  </mergeCells>
  <pageMargins left="0.147638" right="0.147638" top="0.206693" bottom="0.206693" header="0.0" footer="0.0"/>
  <pageSetup paperSize="9" orientation="portrait"/>
  <rowBreaks count="0" manualBreakCount="0">
    </rowBreaks>
</worksheet>
</file>