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<sst xmlns="http://schemas.openxmlformats.org/spreadsheetml/2006/main" count="33" uniqueCount="33">
  <si>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</si>
  <si>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ECG030</t>
  </si>
  <si>
    <t xml:space="preserve">U</t>
  </si>
  <si>
    <t xml:space="preserve">Gargouille en aluminium.</t>
  </si>
  <si>
    <r>
      <rPr>
        <sz val="8.25"/>
        <color rgb="FF000000"/>
        <rFont val="Arial"/>
        <family val="2"/>
      </rPr>
      <t xml:space="preserve">Gargouille en aluminium laqué de couleur, de 50x300x50 mm; mise en place avec mastic de silicone neutre; et réalisation et imperméabilisation du joint périphérique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</si>
  <si>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</si>
  <si>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</si>
  <si>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</si>
  <si>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</si>
  <si>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</si>
  <si>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</si>
  <si>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mt15sja100</t>
  </si>
  <si>
    <t xml:space="preserve">Cartouche de mastic de silicone neutre.</t>
  </si>
  <si>
    <t xml:space="preserve">U</t>
  </si>
  <si>
    <t xml:space="preserve">mt20gal010f</t>
  </si>
  <si>
    <t xml:space="preserve">Gargouille en aluminium laqué de couleur, de 50x300x50 mm, réalisée à partir d'un profil carré en aluminium et terminée par un arrêt formant un angle de 45°.</t>
  </si>
  <si>
    <t xml:space="preserve">U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</si>
  <si>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</si>
  <si>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</si>
  <si>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</si>
  <si>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</si>
  <si>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</si>
  <si>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</si>
  <si>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</si>
  <si>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</si>
  <si>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</si>
  <si>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</si>
  <si>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</si>
  <si>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</si>
  <si>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</si>
  <si>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</si>
  <si>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515,86F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</si>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</sst>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</v>
      </c>
      <c r="E9" s="11" t="s">
        <v>13</v>
      </c>
      <c r="F9" s="13">
        <v>2699.41</v>
      </c>
      <c r="G9" s="13">
        <f ca="1">ROUND(INDIRECT(ADDRESS(ROW()+(0), COLUMN()+(-3), 1))*INDIRECT(ADDRESS(ROW()+(0), COLUMN()+(-1), 1)), 2)</f>
        <v>269.94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2690.79</v>
      </c>
      <c r="G10" s="17">
        <f ca="1">ROUND(INDIRECT(ADDRESS(ROW()+(0), COLUMN()+(-3), 1))*INDIRECT(ADDRESS(ROW()+(0), COLUMN()+(-1), 1)), 2)</f>
        <v>2690.79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0.016</v>
      </c>
      <c r="E11" s="16" t="s">
        <v>19</v>
      </c>
      <c r="F11" s="17">
        <v>4614.01</v>
      </c>
      <c r="G11" s="17">
        <f ca="1">ROUND(INDIRECT(ADDRESS(ROW()+(0), COLUMN()+(-3), 1))*INDIRECT(ADDRESS(ROW()+(0), COLUMN()+(-1), 1)), 2)</f>
        <v>73.82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0.032</v>
      </c>
      <c r="E12" s="16" t="s">
        <v>22</v>
      </c>
      <c r="F12" s="17">
        <v>6313</v>
      </c>
      <c r="G12" s="17">
        <f ca="1">ROUND(INDIRECT(ADDRESS(ROW()+(0), COLUMN()+(-3), 1))*INDIRECT(ADDRESS(ROW()+(0), COLUMN()+(-1), 1)), 2)</f>
        <v>202.02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0.056</v>
      </c>
      <c r="E13" s="16" t="s">
        <v>25</v>
      </c>
      <c r="F13" s="17">
        <v>4151.67</v>
      </c>
      <c r="G13" s="17">
        <f ca="1">ROUND(INDIRECT(ADDRESS(ROW()+(0), COLUMN()+(-3), 1))*INDIRECT(ADDRESS(ROW()+(0), COLUMN()+(-1), 1)), 2)</f>
        <v>232.49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0.056</v>
      </c>
      <c r="E14" s="20" t="s">
        <v>28</v>
      </c>
      <c r="F14" s="21">
        <v>2561.25</v>
      </c>
      <c r="G14" s="21">
        <f ca="1">ROUND(INDIRECT(ADDRESS(ROW()+(0), COLUMN()+(-3), 1))*INDIRECT(ADDRESS(ROW()+(0), COLUMN()+(-1), 1)), 2)</f>
        <v>143.43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3612.49</v>
      </c>
      <c r="G15" s="24">
        <f ca="1">ROUND(INDIRECT(ADDRESS(ROW()+(0), COLUMN()+(-3), 1))*INDIRECT(ADDRESS(ROW()+(0), COLUMN()+(-1), 1))/100, 2)</f>
        <v>72.25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3684.74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