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<sst xmlns="http://schemas.openxmlformats.org/spreadsheetml/2006/main" count="33" uniqueCount="33">
  <si>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</si>
  <si>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EDM030</t>
  </si>
  <si>
    <t xml:space="preserve">m²</t>
  </si>
  <si>
    <t xml:space="preserve">Mortier d'enduit monocouche polymérique.</t>
  </si>
  <si>
    <r>
      <rPr>
        <sz val="8.25"/>
        <color rgb="FF000000"/>
        <rFont val="Arial"/>
        <family val="2"/>
      </rPr>
      <t xml:space="preserve">Revêtement des parements extérieurs avec du mortier d'enduit monocouche hydrophobe de réseau tridimensionnel, pour l'imperméabilisation et la décoration des façades, type OC CSIII W2, selon NF EN 998-1, finition grattée, couleur Marfil, épaisseur 12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</si>
  <si>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</si>
  <si>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</si>
  <si>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</si>
  <si>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</si>
  <si>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</si>
  <si>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</si>
  <si>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mt28mpl010a</t>
  </si>
  <si>
    <t xml:space="preserve">Mortier d'enduit monocouche hydrophobe de réseau tridimensionnel, pour l'imperméabilisation et la décoration des façades, type OC CSIII W2, selon NF EN 998-1, finition grattée, couleur Marfil, composé de ciment et charges minérales, additif dans masse avec polymères.</t>
  </si>
  <si>
    <t xml:space="preserve">kg</t>
  </si>
  <si>
    <t xml:space="preserve">mt28mon040a</t>
  </si>
  <si>
    <t xml:space="preserve">Maille en fibre de verre, anti-alcalin, de 10x10 mm de vide de maille, de 750 à 900 microns d'épaisseur et de 200 à 250 g/m² de masse surfacique,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</si>
  <si>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</si>
  <si>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</si>
  <si>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</si>
  <si>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</si>
  <si>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</si>
  <si>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</si>
  <si>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</si>
  <si>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</si>
  <si>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</si>
  <si>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</si>
  <si>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</si>
  <si>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</si>
  <si>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</si>
  <si>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</si>
  <si>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</si>
  <si>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2.428,78F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</si>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</sst>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16.4</v>
      </c>
      <c r="F9" s="11" t="s">
        <v>13</v>
      </c>
      <c r="G9" s="13">
        <v>819.31</v>
      </c>
      <c r="H9" s="13">
        <f ca="1">ROUND(INDIRECT(ADDRESS(ROW()+(0), COLUMN()+(-3), 1))*INDIRECT(ADDRESS(ROW()+(0), COLUMN()+(-1), 1)), 2)</f>
        <v>13436.7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2074.66</v>
      </c>
      <c r="H10" s="17">
        <f ca="1">ROUND(INDIRECT(ADDRESS(ROW()+(0), COLUMN()+(-3), 1))*INDIRECT(ADDRESS(ROW()+(0), COLUMN()+(-1), 1)), 2)</f>
        <v>435.68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</v>
      </c>
      <c r="F11" s="16" t="s">
        <v>19</v>
      </c>
      <c r="G11" s="17">
        <v>301.85</v>
      </c>
      <c r="H11" s="17">
        <f ca="1">ROUND(INDIRECT(ADDRESS(ROW()+(0), COLUMN()+(-3), 1))*INDIRECT(ADDRESS(ROW()+(0), COLUMN()+(-1), 1)), 2)</f>
        <v>226.39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1.25</v>
      </c>
      <c r="F12" s="16" t="s">
        <v>22</v>
      </c>
      <c r="G12" s="17">
        <v>319.1</v>
      </c>
      <c r="H12" s="17">
        <f ca="1">ROUND(INDIRECT(ADDRESS(ROW()+(0), COLUMN()+(-3), 1))*INDIRECT(ADDRESS(ROW()+(0), COLUMN()+(-1), 1)), 2)</f>
        <v>398.88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1859.95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0.246</v>
      </c>
      <c r="F14" s="20" t="s">
        <v>28</v>
      </c>
      <c r="G14" s="21">
        <v>2645.07</v>
      </c>
      <c r="H14" s="21">
        <f ca="1">ROUND(INDIRECT(ADDRESS(ROW()+(0), COLUMN()+(-3), 1))*INDIRECT(ADDRESS(ROW()+(0), COLUMN()+(-1), 1)), 2)</f>
        <v>650.69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17008.3</v>
      </c>
      <c r="H15" s="24">
        <f ca="1">ROUND(INDIRECT(ADDRESS(ROW()+(0), COLUMN()+(-3), 1))*INDIRECT(ADDRESS(ROW()+(0), COLUMN()+(-1), 1))/100, 2)</f>
        <v>340.17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17348.4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