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<sst xmlns="http://schemas.openxmlformats.org/spreadsheetml/2006/main" count="39" uniqueCount="39">
  <si>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</si>
  <si>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EEA010</t>
  </si>
  <si>
    <t xml:space="preserve">m²</t>
  </si>
  <si>
    <t xml:space="preserve">Imperméabilisation de corniche ou d'avant-toit avec un mortier technique.</t>
  </si>
  <si>
    <r>
      <rPr>
        <sz val="8.25"/>
        <color rgb="FF000000"/>
        <rFont val="Arial"/>
        <family val="2"/>
      </rPr>
      <t xml:space="preserve">Imperméabilisation de corniche ou d'avant-toit en béton armé avec deux couches de mortier flexible bicomposant, couleur grise, composé de liants hydrauliques et résines synthétiques, résistance à la pression hydrostatique positive et négative de 15 bar, 2 mm d'épaisseur totale, sur mortier de ciment, confectionné sur chantier, avec adjuvant hydrofuge, dosage 1:6, avec pente de 1% à 5%, finition talochée.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</si>
  <si>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</si>
  <si>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</si>
  <si>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</si>
  <si>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</si>
  <si>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</si>
  <si>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</si>
  <si>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</si>
  <si>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</si>
  <si>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</si>
  <si>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</si>
  <si>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</si>
  <si>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</si>
  <si>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</si>
  <si>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</si>
  <si>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</si>
  <si>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</si>
  <si>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</si>
  <si>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</si>
  <si>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mt15igp010h</t>
  </si>
  <si>
    <t xml:space="preserve">Mortier flexible bicomposant, couleur grise, composé de liants hydrauliques et résines synthétiques, résistance à la pression hydrostatique positive et négative de 15 bar, selon NF EN 1504-2.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</si>
  <si>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</si>
  <si>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</si>
  <si>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</si>
  <si>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</si>
  <si>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</si>
  <si>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</si>
  <si>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</si>
  <si>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</si>
  <si>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</si>
  <si>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</si>
  <si>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</si>
  <si>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</si>
  <si>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1.599,49F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</si>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</sst>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1108.9</v>
      </c>
      <c r="H9" s="13">
        <f ca="1">ROUND(INDIRECT(ADDRESS(ROW()+(0), COLUMN()+(-3), 1))*INDIRECT(ADDRESS(ROW()+(0), COLUMN()+(-1), 1)), 2)</f>
        <v>6.65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12185.1</v>
      </c>
      <c r="H10" s="17">
        <f ca="1">ROUND(INDIRECT(ADDRESS(ROW()+(0), COLUMN()+(-3), 1))*INDIRECT(ADDRESS(ROW()+(0), COLUMN()+(-1), 1)), 2)</f>
        <v>402.11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</v>
      </c>
      <c r="F11" s="16" t="s">
        <v>19</v>
      </c>
      <c r="G11" s="17">
        <v>80.58</v>
      </c>
      <c r="H11" s="17">
        <f ca="1">ROUND(INDIRECT(ADDRESS(ROW()+(0), COLUMN()+(-3), 1))*INDIRECT(ADDRESS(ROW()+(0), COLUMN()+(-1), 1)), 2)</f>
        <v>402.9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</v>
      </c>
      <c r="F12" s="16" t="s">
        <v>22</v>
      </c>
      <c r="G12" s="17">
        <v>887.12</v>
      </c>
      <c r="H12" s="17">
        <f ca="1">ROUND(INDIRECT(ADDRESS(ROW()+(0), COLUMN()+(-3), 1))*INDIRECT(ADDRESS(ROW()+(0), COLUMN()+(-1), 1)), 2)</f>
        <v>88.71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3</v>
      </c>
      <c r="F13" s="16" t="s">
        <v>25</v>
      </c>
      <c r="G13" s="17">
        <v>2502.98</v>
      </c>
      <c r="H13" s="17">
        <f ca="1">ROUND(INDIRECT(ADDRESS(ROW()+(0), COLUMN()+(-3), 1))*INDIRECT(ADDRESS(ROW()+(0), COLUMN()+(-1), 1)), 2)</f>
        <v>7508.94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0.014</v>
      </c>
      <c r="F14" s="16" t="s">
        <v>28</v>
      </c>
      <c r="G14" s="17">
        <v>1842.12</v>
      </c>
      <c r="H14" s="17">
        <f ca="1">ROUND(INDIRECT(ADDRESS(ROW()+(0), COLUMN()+(-3), 1))*INDIRECT(ADDRESS(ROW()+(0), COLUMN()+(-1), 1)), 2)</f>
        <v>25.79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0.336</v>
      </c>
      <c r="F15" s="16" t="s">
        <v>31</v>
      </c>
      <c r="G15" s="17">
        <v>4151.67</v>
      </c>
      <c r="H15" s="17">
        <f ca="1">ROUND(INDIRECT(ADDRESS(ROW()+(0), COLUMN()+(-3), 1))*INDIRECT(ADDRESS(ROW()+(0), COLUMN()+(-1), 1)), 2)</f>
        <v>1394.96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0.515</v>
      </c>
      <c r="F16" s="20" t="s">
        <v>34</v>
      </c>
      <c r="G16" s="21">
        <v>2661.82</v>
      </c>
      <c r="H16" s="21">
        <f ca="1">ROUND(INDIRECT(ADDRESS(ROW()+(0), COLUMN()+(-3), 1))*INDIRECT(ADDRESS(ROW()+(0), COLUMN()+(-1), 1)), 2)</f>
        <v>1370.84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11200.9</v>
      </c>
      <c r="H17" s="24">
        <f ca="1">ROUND(INDIRECT(ADDRESS(ROW()+(0), COLUMN()+(-3), 1))*INDIRECT(ADDRESS(ROW()+(0), COLUMN()+(-1), 1))/100, 2)</f>
        <v>224.02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11424.9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