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<sst xmlns="http://schemas.openxmlformats.org/spreadsheetml/2006/main" count="39" uniqueCount="39">
  <si>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</si>
  <si>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ETI220</t>
  </si>
  <si>
    <t xml:space="preserve">U</t>
  </si>
  <si>
    <t xml:space="preserve">Rencontre de toiture terrasse froide, accessible avec caniveau à membrane en polyoléfines avec union thermocollée. Imperméabilisation avec des membranes de polyoléfines.</t>
  </si>
  <si>
    <r>
      <rPr>
        <sz val="8.25"/>
        <color rgb="FF000000"/>
        <rFont val="Arial"/>
        <family val="2"/>
      </rPr>
      <t xml:space="preserve">Rencontre de toiture terrasse froide, accessible, avec revêtement de sol fixe, type conventionnelle avec caniveau à membrane en polyoléfine avec union thermocollée, à sortie horizontale, de 110 mm de hauteur et 3000 mm de longueur, fixée à la surface support avec du mortier-colle amélioré, C2 TE S1, selon NF EN 12004, déformable, avec résistance au glissement et temps ouvert allongé, couleur grise, préparée pour recevoir l'imperméabilisation. Comprend les pièces spéciales et les éléments de fixation. Le prix ne comprend pas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</si>
  <si>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</si>
  <si>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</si>
  <si>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</si>
  <si>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</si>
  <si>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</si>
  <si>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</si>
  <si>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</si>
  <si>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</si>
  <si>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</si>
  <si>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mt15rev350b</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</si>
  <si>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</si>
  <si>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</si>
  <si>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mt15rev350c</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</si>
  <si>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</si>
  <si>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</si>
  <si>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mt15rev352a</t>
  </si>
  <si>
    <t xml:space="preserve">Embout de fermeture en ABS pour caniveau, de 110 mm de hauteur, avec membrane d'étanchéité souple type EVAC, de 200 mm de largeur, avec union thermoscellée à la bavette de l'embout de fermeture et kit de fixation.</t>
  </si>
  <si>
    <t xml:space="preserve">U</t>
  </si>
  <si>
    <t xml:space="preserve">mt15rev353c</t>
  </si>
  <si>
    <t xml:space="preserve">Embout de raccordement en ABS pour caniveau, de 110 mm de hauteur, avec membrane d'étanchéité souple type EVAC, de 200 mm de largeur, avec union thermoscellée à la bavette de l'embout de raccordement et kit de fixation.</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</si>
  <si>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</si>
  <si>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</si>
  <si>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</si>
  <si>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</si>
  <si>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</si>
  <si>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</si>
  <si>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</si>
  <si>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</si>
  <si>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</si>
  <si>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</si>
  <si>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</si>
  <si>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</si>
  <si>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237.387,06F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</si>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</sst>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1.35</v>
      </c>
      <c r="F9" s="11" t="s">
        <v>13</v>
      </c>
      <c r="G9" s="13">
        <v>613.11</v>
      </c>
      <c r="H9" s="13">
        <f ca="1">ROUND(INDIRECT(ADDRESS(ROW()+(0), COLUMN()+(-3), 1))*INDIRECT(ADDRESS(ROW()+(0), COLUMN()+(-1), 1)), 2)</f>
        <v>827.7</v>
      </c>
    </row>
    <row r="10" spans="1:8" ht="45.00" thickBot="1" customHeight="1">
      <c r="A10" s="14" t="s">
        <v>14</v>
      </c>
      <c r="B10" s="14"/>
      <c r="C10" s="14"/>
      <c r="D10" s="14" t="s">
        <v>15</v>
      </c>
      <c r="E10" s="15">
        <v>1</v>
      </c>
      <c r="F10" s="16" t="s">
        <v>16</v>
      </c>
      <c r="G10" s="17">
        <v>307853</v>
      </c>
      <c r="H10" s="17">
        <f ca="1">ROUND(INDIRECT(ADDRESS(ROW()+(0), COLUMN()+(-3), 1))*INDIRECT(ADDRESS(ROW()+(0), COLUMN()+(-1), 1)), 2)</f>
        <v>307853</v>
      </c>
    </row>
    <row r="11" spans="1:8" ht="45.00" thickBot="1" customHeight="1">
      <c r="A11" s="14" t="s">
        <v>17</v>
      </c>
      <c r="B11" s="14"/>
      <c r="C11" s="14"/>
      <c r="D11" s="14" t="s">
        <v>18</v>
      </c>
      <c r="E11" s="15">
        <v>1</v>
      </c>
      <c r="F11" s="16" t="s">
        <v>19</v>
      </c>
      <c r="G11" s="17">
        <v>307853</v>
      </c>
      <c r="H11" s="17">
        <f ca="1">ROUND(INDIRECT(ADDRESS(ROW()+(0), COLUMN()+(-3), 1))*INDIRECT(ADDRESS(ROW()+(0), COLUMN()+(-1), 1)), 2)</f>
        <v>307853</v>
      </c>
    </row>
    <row r="12" spans="1:8" ht="34.50" thickBot="1" customHeight="1">
      <c r="A12" s="14" t="s">
        <v>20</v>
      </c>
      <c r="B12" s="14"/>
      <c r="C12" s="14"/>
      <c r="D12" s="14" t="s">
        <v>21</v>
      </c>
      <c r="E12" s="15">
        <v>1</v>
      </c>
      <c r="F12" s="16" t="s">
        <v>22</v>
      </c>
      <c r="G12" s="17">
        <v>44672.2</v>
      </c>
      <c r="H12" s="17">
        <f ca="1">ROUND(INDIRECT(ADDRESS(ROW()+(0), COLUMN()+(-3), 1))*INDIRECT(ADDRESS(ROW()+(0), COLUMN()+(-1), 1)), 2)</f>
        <v>44672.2</v>
      </c>
    </row>
    <row r="13" spans="1:8" ht="34.50" thickBot="1" customHeight="1">
      <c r="A13" s="14" t="s">
        <v>23</v>
      </c>
      <c r="B13" s="14"/>
      <c r="C13" s="14"/>
      <c r="D13" s="14" t="s">
        <v>24</v>
      </c>
      <c r="E13" s="15">
        <v>1</v>
      </c>
      <c r="F13" s="16" t="s">
        <v>25</v>
      </c>
      <c r="G13" s="17">
        <v>44672.2</v>
      </c>
      <c r="H13" s="17">
        <f ca="1">ROUND(INDIRECT(ADDRESS(ROW()+(0), COLUMN()+(-3), 1))*INDIRECT(ADDRESS(ROW()+(0), COLUMN()+(-1), 1)), 2)</f>
        <v>44672.2</v>
      </c>
    </row>
    <row r="14" spans="1:8" ht="13.50" thickBot="1" customHeight="1">
      <c r="A14" s="14" t="s">
        <v>26</v>
      </c>
      <c r="B14" s="14"/>
      <c r="C14" s="14"/>
      <c r="D14" s="14" t="s">
        <v>27</v>
      </c>
      <c r="E14" s="15">
        <v>0.314</v>
      </c>
      <c r="F14" s="16" t="s">
        <v>28</v>
      </c>
      <c r="G14" s="17">
        <v>4151.67</v>
      </c>
      <c r="H14" s="17">
        <f ca="1">ROUND(INDIRECT(ADDRESS(ROW()+(0), COLUMN()+(-3), 1))*INDIRECT(ADDRESS(ROW()+(0), COLUMN()+(-1), 1)), 2)</f>
        <v>1303.62</v>
      </c>
    </row>
    <row r="15" spans="1:8" ht="13.50" thickBot="1" customHeight="1">
      <c r="A15" s="14" t="s">
        <v>29</v>
      </c>
      <c r="B15" s="14"/>
      <c r="C15" s="14"/>
      <c r="D15" s="14" t="s">
        <v>30</v>
      </c>
      <c r="E15" s="15">
        <v>0.314</v>
      </c>
      <c r="F15" s="16" t="s">
        <v>31</v>
      </c>
      <c r="G15" s="17">
        <v>2661.82</v>
      </c>
      <c r="H15" s="17">
        <f ca="1">ROUND(INDIRECT(ADDRESS(ROW()+(0), COLUMN()+(-3), 1))*INDIRECT(ADDRESS(ROW()+(0), COLUMN()+(-1), 1)), 2)</f>
        <v>835.81</v>
      </c>
    </row>
    <row r="16" spans="1:8" ht="13.50" thickBot="1" customHeight="1">
      <c r="A16" s="14" t="s">
        <v>32</v>
      </c>
      <c r="B16" s="14"/>
      <c r="C16" s="14"/>
      <c r="D16" s="18" t="s">
        <v>33</v>
      </c>
      <c r="E16" s="19">
        <v>0.359</v>
      </c>
      <c r="F16" s="20" t="s">
        <v>34</v>
      </c>
      <c r="G16" s="21">
        <v>4266.11</v>
      </c>
      <c r="H16" s="21">
        <f ca="1">ROUND(INDIRECT(ADDRESS(ROW()+(0), COLUMN()+(-3), 1))*INDIRECT(ADDRESS(ROW()+(0), COLUMN()+(-1), 1)), 2)</f>
        <v>1531.53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709550</v>
      </c>
      <c r="H17" s="24">
        <f ca="1">ROUND(INDIRECT(ADDRESS(ROW()+(0), COLUMN()+(-3), 1))*INDIRECT(ADDRESS(ROW()+(0), COLUMN()+(-1), 1))/100, 2)</f>
        <v>14191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723741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