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<sst xmlns="http://schemas.openxmlformats.org/spreadsheetml/2006/main" count="29" uniqueCount="29">
  <si>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</si>
  <si>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EUE010</t>
  </si>
  <si>
    <t xml:space="preserve">m²</t>
  </si>
  <si>
    <t xml:space="preserve">Couche de mortier de ciment, pour la régularisation du support continu en béton, en toiture inclinée.</t>
  </si>
  <si>
    <r>
      <rPr>
        <sz val="8.25"/>
        <color rgb="FF000000"/>
        <rFont val="Arial"/>
        <family val="2"/>
      </rPr>
      <t xml:space="preserve">Couche de mortier de ciment, confectionné sur chantier, dosage 1:6, de 3 cm d'épaisseur, finition lissée, pour la régularisation du support continu en béton, en toiture inclinée.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</si>
  <si>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</si>
  <si>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</si>
  <si>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</si>
  <si>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</si>
  <si>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</si>
  <si>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</si>
  <si>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mt08aaa010a</t>
  </si>
  <si>
    <t xml:space="preserve">Eau.</t>
  </si>
  <si>
    <t xml:space="preserve">m³</t>
  </si>
  <si>
    <t xml:space="preserve">mt01arg005a</t>
  </si>
  <si>
    <t xml:space="preserve">Sable de carrière, pour mortier confectionné sur le chantier.</t>
  </si>
  <si>
    <t xml:space="preserve">t</t>
  </si>
  <si>
    <t xml:space="preserve">mt08cem000a</t>
  </si>
  <si>
    <t xml:space="preserve">Ciment gris en sacs.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</si>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</sst>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57" customWidth="1"/>
    <col min="4" max="4" width="55.08" customWidth="1"/>
    <col min="5" max="5" width="12.92" customWidth="1"/>
    <col min="6" max="6" width="10.20" customWidth="1"/>
    <col min="7" max="7" width="19.72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0.006</v>
      </c>
      <c r="F9" s="11" t="s">
        <v>13</v>
      </c>
      <c r="G9" s="13">
        <v>1108.9</v>
      </c>
      <c r="H9" s="13">
        <f ca="1">ROUND(INDIRECT(ADDRESS(ROW()+(0), COLUMN()+(-3), 1))*INDIRECT(ADDRESS(ROW()+(0), COLUMN()+(-1), 1)), 2)</f>
        <v>6.65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0.049</v>
      </c>
      <c r="F10" s="16" t="s">
        <v>16</v>
      </c>
      <c r="G10" s="17">
        <v>12185.1</v>
      </c>
      <c r="H10" s="17">
        <f ca="1">ROUND(INDIRECT(ADDRESS(ROW()+(0), COLUMN()+(-3), 1))*INDIRECT(ADDRESS(ROW()+(0), COLUMN()+(-1), 1)), 2)</f>
        <v>597.07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7.5</v>
      </c>
      <c r="F11" s="16" t="s">
        <v>19</v>
      </c>
      <c r="G11" s="17">
        <v>80.58</v>
      </c>
      <c r="H11" s="17">
        <f ca="1">ROUND(INDIRECT(ADDRESS(ROW()+(0), COLUMN()+(-3), 1))*INDIRECT(ADDRESS(ROW()+(0), COLUMN()+(-1), 1)), 2)</f>
        <v>604.35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0.168</v>
      </c>
      <c r="F12" s="16" t="s">
        <v>22</v>
      </c>
      <c r="G12" s="17">
        <v>4151.67</v>
      </c>
      <c r="H12" s="17">
        <f ca="1">ROUND(INDIRECT(ADDRESS(ROW()+(0), COLUMN()+(-3), 1))*INDIRECT(ADDRESS(ROW()+(0), COLUMN()+(-1), 1)), 2)</f>
        <v>697.48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0.224</v>
      </c>
      <c r="F13" s="20" t="s">
        <v>25</v>
      </c>
      <c r="G13" s="21">
        <v>2661.82</v>
      </c>
      <c r="H13" s="21">
        <f ca="1">ROUND(INDIRECT(ADDRESS(ROW()+(0), COLUMN()+(-3), 1))*INDIRECT(ADDRESS(ROW()+(0), COLUMN()+(-1), 1)), 2)</f>
        <v>596.25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2501.8</v>
      </c>
      <c r="H14" s="24">
        <f ca="1">ROUND(INDIRECT(ADDRESS(ROW()+(0), COLUMN()+(-3), 1))*INDIRECT(ADDRESS(ROW()+(0), COLUMN()+(-1), 1))/100, 2)</f>
        <v>50.04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2551.84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