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<sst xmlns="http://schemas.openxmlformats.org/spreadsheetml/2006/main" count="33" uniqueCount="33">
  <si>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</si>
  <si>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FOT010</t>
  </si>
  <si>
    <t xml:space="preserve">m²</t>
  </si>
  <si>
    <t xml:space="preserve">Revêtement thermique et acoustique avec du mortier léger de chaux et de perlite, sur parement intérieur.</t>
  </si>
  <si>
    <r>
      <rPr>
        <sz val="8.25"/>
        <color rgb="FF000000"/>
        <rFont val="Arial"/>
        <family val="2"/>
      </rPr>
      <t xml:space="preserve">Revêtement thermique et acoustique continu, de 20 mm d'épaisseur, à vue, de mortier léger de chaux et de perlite, application mécanique, et retouche finale avec une couche d'enduit en plâtre pour enduit mince C6, sur parement intérieur vertical, jusqu'à 3 m de hauteur. Comprend les cornières en plastique et en métal avec perforations pour la réalisation d'arêtes. Le prix comprend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</si>
  <si>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</si>
  <si>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</si>
  <si>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</si>
  <si>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</si>
  <si>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</si>
  <si>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</si>
  <si>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mt28mdb010d</t>
  </si>
  <si>
    <t xml:space="preserve">Mortier léger de chaux et de perlite, à appliquer par projection mécanique.</t>
  </si>
  <si>
    <t xml:space="preserve">l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</si>
  <si>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</si>
  <si>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</si>
  <si>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</si>
  <si>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</si>
  <si>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</si>
  <si>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</si>
  <si>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mq06pym010</t>
  </si>
  <si>
    <t xml:space="preserve">Mélangeuse-pompeuse pour mortiers et plâtres projetés, de 3 m³/h.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</si>
  <si>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</si>
  <si>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</si>
  <si>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</si>
  <si>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</si>
  <si>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</si>
  <si>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</si>
  <si>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</si>
  <si>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</si>
  <si>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</si>
  <si>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1.773,55F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</si>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</sst>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64.60" customWidth="1"/>
    <col min="5" max="5" width="10.88" customWidth="1"/>
    <col min="6" max="6" width="7.99" customWidth="1"/>
    <col min="7" max="7" width="17.51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11.24</v>
      </c>
      <c r="F9" s="11" t="s">
        <v>13</v>
      </c>
      <c r="G9" s="13">
        <v>693.05</v>
      </c>
      <c r="H9" s="13">
        <f ca="1">ROUND(INDIRECT(ADDRESS(ROW()+(0), COLUMN()+(-3), 1))*INDIRECT(ADDRESS(ROW()+(0), COLUMN()+(-1), 1)), 2)</f>
        <v>7789.88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0.003</v>
      </c>
      <c r="F10" s="16" t="s">
        <v>16</v>
      </c>
      <c r="G10" s="17">
        <v>123235</v>
      </c>
      <c r="H10" s="17">
        <f ca="1">ROUND(INDIRECT(ADDRESS(ROW()+(0), COLUMN()+(-3), 1))*INDIRECT(ADDRESS(ROW()+(0), COLUMN()+(-1), 1)), 2)</f>
        <v>369.71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301.85</v>
      </c>
      <c r="H11" s="17">
        <f ca="1">ROUND(INDIRECT(ADDRESS(ROW()+(0), COLUMN()+(-3), 1))*INDIRECT(ADDRESS(ROW()+(0), COLUMN()+(-1), 1)), 2)</f>
        <v>64.9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</v>
      </c>
      <c r="F12" s="16" t="s">
        <v>22</v>
      </c>
      <c r="G12" s="17">
        <v>4547.75</v>
      </c>
      <c r="H12" s="17">
        <f ca="1">ROUND(INDIRECT(ADDRESS(ROW()+(0), COLUMN()+(-3), 1))*INDIRECT(ADDRESS(ROW()+(0), COLUMN()+(-1), 1)), 2)</f>
        <v>1273.37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0.131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543.87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0.07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186.33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10228.1</v>
      </c>
      <c r="H15" s="24">
        <f ca="1">ROUND(INDIRECT(ADDRESS(ROW()+(0), COLUMN()+(-3), 1))*INDIRECT(ADDRESS(ROW()+(0), COLUMN()+(-1), 1))/100, 2)</f>
        <v>204.56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10432.6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