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<sst xmlns="http://schemas.openxmlformats.org/spreadsheetml/2006/main" count="23" uniqueCount="23">
  <si>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</si>
  <si>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QEI010</t>
  </si>
  <si>
    <t xml:space="preserve">U</t>
  </si>
  <si>
    <t xml:space="preserve">Essai physico-chimique d'éprouvettes en béton durci.</t>
  </si>
  <si>
    <r>
      <rPr>
        <sz val="8.25"/>
        <color rgb="FF000000"/>
        <rFont val="Arial"/>
        <family val="2"/>
      </rPr>
      <t xml:space="preserve">Essai physico-chimique sur des éprouvettes en béton durci, avec détermination de: porosité, densité réelle et densité apparente.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</si>
  <si>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</si>
  <si>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</si>
  <si>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</si>
  <si>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</si>
  <si>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</si>
  <si>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</si>
  <si>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mt49des010</t>
  </si>
  <si>
    <t xml:space="preserve">Répercussion de déplacement sur site pour la prise d'échantillons.</t>
  </si>
  <si>
    <t xml:space="preserve">U</t>
  </si>
  <si>
    <t xml:space="preserve">mt49hoe020</t>
  </si>
  <si>
    <t xml:space="preserve">Prise sur chantier d'échantillons de béton durci, dont le poids ne dépasse pas 50 kg.</t>
  </si>
  <si>
    <t xml:space="preserve">U</t>
  </si>
  <si>
    <t xml:space="preserve">mt49hoe040</t>
  </si>
  <si>
    <t xml:space="preserve">Essai pour déterminer la porosité et la densité réelle et apparente d'un échantillon de béton durci, selon NF EN 12390-7.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</si>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</sst>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78.20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638.2</v>
      </c>
      <c r="G9" s="13">
        <f ca="1">ROUND(INDIRECT(ADDRESS(ROW()+(0), COLUMN()+(-3), 1))*INDIRECT(ADDRESS(ROW()+(0), COLUMN()+(-1), 1)), 2)</f>
        <v>638.2</v>
      </c>
    </row>
    <row r="10" spans="1:7" ht="13.5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27615</v>
      </c>
      <c r="G10" s="17">
        <f ca="1">ROUND(INDIRECT(ADDRESS(ROW()+(0), COLUMN()+(-3), 1))*INDIRECT(ADDRESS(ROW()+(0), COLUMN()+(-1), 1)), 2)</f>
        <v>27615</v>
      </c>
    </row>
    <row r="11" spans="1:7" ht="24.00" thickBot="1" customHeight="1">
      <c r="A11" s="14" t="s">
        <v>17</v>
      </c>
      <c r="B11" s="14"/>
      <c r="C11" s="18" t="s">
        <v>18</v>
      </c>
      <c r="D11" s="19">
        <v>1</v>
      </c>
      <c r="E11" s="20" t="s">
        <v>19</v>
      </c>
      <c r="F11" s="21">
        <v>59421.5</v>
      </c>
      <c r="G11" s="21">
        <f ca="1">ROUND(INDIRECT(ADDRESS(ROW()+(0), COLUMN()+(-3), 1))*INDIRECT(ADDRESS(ROW()+(0), COLUMN()+(-1), 1)), 2)</f>
        <v>59421.5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87674.8</v>
      </c>
      <c r="G12" s="24">
        <f ca="1">ROUND(INDIRECT(ADDRESS(ROW()+(0), COLUMN()+(-3), 1))*INDIRECT(ADDRESS(ROW()+(0), COLUMN()+(-1), 1))/100, 2)</f>
        <v>1753.5</v>
      </c>
    </row>
    <row r="13" spans="1:7" ht="13.50" thickBot="1" customHeight="1">
      <c r="A13" s="25"/>
      <c r="B13" s="25"/>
      <c r="C13" s="26"/>
      <c r="D13" s="26"/>
      <c r="E13" s="27"/>
      <c r="F13" s="28" t="s">
        <v>22</v>
      </c>
      <c r="G13" s="29">
        <f ca="1">ROUND(SUM(INDIRECT(ADDRESS(ROW()+(-1), COLUMN()+(0), 1)),INDIRECT(ADDRESS(ROW()+(-2), COLUMN()+(0), 1)),INDIRECT(ADDRESS(ROW()+(-3), COLUMN()+(0), 1)),INDIRECT(ADDRESS(ROW()+(-4), COLUMN()+(0), 1))), 2)</f>
        <v>89428.3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B13"/>
  </mergeCells>
  <pageMargins left="0.147638" right="0.147638" top="0.206693" bottom="0.206693" header="0.0" footer="0.0"/>
  <pageSetup paperSize="9" orientation="portrait"/>
  <rowBreaks count="0" manualBreakCount="0">
    </rowBreaks>
</worksheet>
</file>