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<sst xmlns="http://schemas.openxmlformats.org/spreadsheetml/2006/main" count="39" uniqueCount="39">
  <si>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</si>
  <si>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TDP030</t>
  </si>
  <si>
    <t xml:space="preserve">U</t>
  </si>
  <si>
    <t xml:space="preserve">Plan de travail en aggloméré de quartz.</t>
  </si>
  <si>
    <r>
      <rPr>
        <sz val="8.25"/>
        <color rgb="FF000000"/>
        <rFont val="Arial"/>
        <family val="2"/>
      </rPr>
      <t xml:space="preserve">Plan de travail en agglomérat de quartz blanche, finition poli, de 350 cm de longueur, 60 cm de largeur et 2 cm d'épaisseur, bord simple droit, à bords légèrement biseautés, réalisation de 1 ouverture aux bords polis, et plinthe périmétrique de 5 cm de hauteur 2 cm d'épaisseur, avec le bord droit.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</si>
  <si>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</si>
  <si>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</si>
  <si>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</si>
  <si>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</si>
  <si>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</si>
  <si>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</si>
  <si>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mt19egl020a</t>
  </si>
  <si>
    <t xml:space="preserve">Plan de travail en agglomérat de quartz blanche, finition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</si>
  <si>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</si>
  <si>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</si>
  <si>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</si>
  <si>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</si>
  <si>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</si>
  <si>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</si>
  <si>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</si>
  <si>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mt19ewa010j</t>
  </si>
  <si>
    <t xml:space="preserve">Réalisation d'un vide avec les bords polis, dans un plan de travail de quartz synthétique.</t>
  </si>
  <si>
    <t xml:space="preserve">U</t>
  </si>
  <si>
    <t xml:space="preserve">mt19ewa020</t>
  </si>
  <si>
    <t xml:space="preserve">Matériau auxiliaire pour fixation d'un plan de travail.</t>
  </si>
  <si>
    <t xml:space="preserve">U</t>
  </si>
  <si>
    <t xml:space="preserve">mt19egl025</t>
  </si>
  <si>
    <t xml:space="preserve">Mastic thixotropique, de couleur à choisir, de haute durabilité et stabilité de couleur après le durcissement, à appliquer comme matériau de jointoiement des éléments d'aggloméré de quartz.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</si>
  <si>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</si>
  <si>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</si>
  <si>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</si>
  <si>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</si>
  <si>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</si>
  <si>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</si>
  <si>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</si>
  <si>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</si>
  <si>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</si>
  <si>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144.098,46F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</si>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</sst>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4.2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73884.8</v>
      </c>
      <c r="H9" s="13">
        <f ca="1">ROUND(INDIRECT(ADDRESS(ROW()+(0), COLUMN()+(-3), 1))*INDIRECT(ADDRESS(ROW()+(0), COLUMN()+(-1), 1)), 2)</f>
        <v>168088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4312.16</v>
      </c>
      <c r="H10" s="17">
        <f ca="1">ROUND(INDIRECT(ADDRESS(ROW()+(0), COLUMN()+(-3), 1))*INDIRECT(ADDRESS(ROW()+(0), COLUMN()+(-1), 1)), 2)</f>
        <v>20267.2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4312.16</v>
      </c>
      <c r="H11" s="17">
        <f ca="1">ROUND(INDIRECT(ADDRESS(ROW()+(0), COLUMN()+(-3), 1))*INDIRECT(ADDRESS(ROW()+(0), COLUMN()+(-1), 1)), 2)</f>
        <v>15092.6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33690.9</v>
      </c>
      <c r="H12" s="17">
        <f ca="1">ROUND(INDIRECT(ADDRESS(ROW()+(0), COLUMN()+(-3), 1))*INDIRECT(ADDRESS(ROW()+(0), COLUMN()+(-1), 1)), 2)</f>
        <v>33690.9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9141.77</v>
      </c>
      <c r="H13" s="17">
        <f ca="1">ROUND(INDIRECT(ADDRESS(ROW()+(0), COLUMN()+(-3), 1))*INDIRECT(ADDRESS(ROW()+(0), COLUMN()+(-1), 1)), 2)</f>
        <v>31996.2</v>
      </c>
    </row>
    <row r="14" spans="1:8" ht="34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20914</v>
      </c>
      <c r="H14" s="17">
        <f ca="1">ROUND(INDIRECT(ADDRESS(ROW()+(0), COLUMN()+(-3), 1))*INDIRECT(ADDRESS(ROW()+(0), COLUMN()+(-1), 1)), 2)</f>
        <v>982.96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4.313</v>
      </c>
      <c r="F15" s="16" t="s">
        <v>31</v>
      </c>
      <c r="G15" s="17">
        <v>4266.11</v>
      </c>
      <c r="H15" s="17">
        <f ca="1">ROUND(INDIRECT(ADDRESS(ROW()+(0), COLUMN()+(-3), 1))*INDIRECT(ADDRESS(ROW()+(0), COLUMN()+(-1), 1)), 2)</f>
        <v>18399.7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4.532</v>
      </c>
      <c r="F16" s="20" t="s">
        <v>34</v>
      </c>
      <c r="G16" s="21">
        <v>2661.82</v>
      </c>
      <c r="H16" s="21">
        <f ca="1">ROUND(INDIRECT(ADDRESS(ROW()+(0), COLUMN()+(-3), 1))*INDIRECT(ADDRESS(ROW()+(0), COLUMN()+(-1), 1)), 2)</f>
        <v>12063.4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300581</v>
      </c>
      <c r="H17" s="24">
        <f ca="1">ROUND(INDIRECT(ADDRESS(ROW()+(0), COLUMN()+(-3), 1))*INDIRECT(ADDRESS(ROW()+(0), COLUMN()+(-1), 1))/100, 2)</f>
        <v>6011.62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306592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