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<sst xmlns="http://schemas.openxmlformats.org/spreadsheetml/2006/main" count="36" uniqueCount="36">
  <si>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</si>
  <si>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TPT050</t>
  </si>
  <si>
    <t xml:space="preserve">U</t>
  </si>
  <si>
    <t xml:space="preserve">Vanne de régulation de pression.</t>
  </si>
  <si>
    <r>
      <rPr>
        <sz val="8.25"/>
        <color rgb="FF000000"/>
        <rFont val="Arial"/>
        <family val="2"/>
      </rPr>
      <t xml:space="preserve">Vanne de régulation de pression en laiton, de 1/2" DN 15 mm de diamètre, pression maximale d'entrée de 15 bar et pression de sortie réglable entre 1 et 4 bar, avec deux vannes de passage à opercule en laiton fondu et clapet antipollution de laiton. Comprend le manomètre, les éléments de montage et les accessoires nécessaires à son bon fonctionnement.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</si>
  <si>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</si>
  <si>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</si>
  <si>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</si>
  <si>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</si>
  <si>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</si>
  <si>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</si>
  <si>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mt37svl010a</t>
  </si>
  <si>
    <t xml:space="preserve">Vanne de régulation de pression en laiton, de 1/2" DN 15 mm de diamètre, pression maximale d'entrée de 15 bar et pression de sortie réglable entre 1 et 4 bar, température maximale de 80°C, avec raccords.</t>
  </si>
  <si>
    <t xml:space="preserve">U</t>
  </si>
  <si>
    <t xml:space="preserve">mt42www041</t>
  </si>
  <si>
    <t xml:space="preserve">Manomètre avec bain de glycérine et diamètre de sphère de 100 mm, avec prise verticale, pour montage fileté de 1/4", échelle de pression de 0 à 10 bar.</t>
  </si>
  <si>
    <t xml:space="preserve">U</t>
  </si>
  <si>
    <t xml:space="preserve">mt37svc010a</t>
  </si>
  <si>
    <t xml:space="preserve">Vanne à opercule en laiton fondu, à visser, de 1/2".</t>
  </si>
  <si>
    <t xml:space="preserve">U</t>
  </si>
  <si>
    <t xml:space="preserve">mt37www060b</t>
  </si>
  <si>
    <t xml:space="preserve">Clapet antipollution de laiton, avec tamis en acier inoxydable avec perforations de 0,4 mm de diamètre, avec filet de 1/2", pour une pression maximale de travail de 16 bar et une température maximale de 110°C.</t>
  </si>
  <si>
    <t xml:space="preserve">U</t>
  </si>
  <si>
    <t xml:space="preserve">mt37www010</t>
  </si>
  <si>
    <t xml:space="preserve">Produits complémentaires pour installations de plomberie.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</si>
  <si>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</si>
  <si>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</si>
  <si>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</si>
  <si>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</si>
  <si>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</si>
  <si>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</si>
  <si>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</si>
  <si>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</si>
  <si>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</si>
  <si>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91.517,26F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</si>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</sst>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53" customWidth="1"/>
    <col min="4" max="4" width="75.99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16938.2</v>
      </c>
      <c r="H9" s="13">
        <f ca="1">ROUND(INDIRECT(ADDRESS(ROW()+(0), COLUMN()+(-3), 1))*INDIRECT(ADDRESS(ROW()+(0), COLUMN()+(-1), 1)), 2)</f>
        <v>16938.2</v>
      </c>
    </row>
    <row r="10" spans="1:8" ht="24.0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37334.7</v>
      </c>
      <c r="H10" s="17">
        <f ca="1">ROUND(INDIRECT(ADDRESS(ROW()+(0), COLUMN()+(-3), 1))*INDIRECT(ADDRESS(ROW()+(0), COLUMN()+(-1), 1)), 2)</f>
        <v>37334.7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2</v>
      </c>
      <c r="F11" s="16" t="s">
        <v>19</v>
      </c>
      <c r="G11" s="17">
        <v>4274.81</v>
      </c>
      <c r="H11" s="17">
        <f ca="1">ROUND(INDIRECT(ADDRESS(ROW()+(0), COLUMN()+(-3), 1))*INDIRECT(ADDRESS(ROW()+(0), COLUMN()+(-1), 1)), 2)</f>
        <v>8549.62</v>
      </c>
    </row>
    <row r="12" spans="1:8" ht="34.50" thickBot="1" customHeight="1">
      <c r="A12" s="14" t="s">
        <v>20</v>
      </c>
      <c r="B12" s="14"/>
      <c r="C12" s="14"/>
      <c r="D12" s="14" t="s">
        <v>21</v>
      </c>
      <c r="E12" s="15">
        <v>1</v>
      </c>
      <c r="F12" s="16" t="s">
        <v>22</v>
      </c>
      <c r="G12" s="17">
        <v>3630.84</v>
      </c>
      <c r="H12" s="17">
        <f ca="1">ROUND(INDIRECT(ADDRESS(ROW()+(0), COLUMN()+(-3), 1))*INDIRECT(ADDRESS(ROW()+(0), COLUMN()+(-1), 1)), 2)</f>
        <v>3630.84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1</v>
      </c>
      <c r="F13" s="16" t="s">
        <v>25</v>
      </c>
      <c r="G13" s="17">
        <v>1207.4</v>
      </c>
      <c r="H13" s="17">
        <f ca="1">ROUND(INDIRECT(ADDRESS(ROW()+(0), COLUMN()+(-3), 1))*INDIRECT(ADDRESS(ROW()+(0), COLUMN()+(-1), 1)), 2)</f>
        <v>1207.4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0.196</v>
      </c>
      <c r="F14" s="16" t="s">
        <v>28</v>
      </c>
      <c r="G14" s="17">
        <v>4266.11</v>
      </c>
      <c r="H14" s="17">
        <f ca="1">ROUND(INDIRECT(ADDRESS(ROW()+(0), COLUMN()+(-3), 1))*INDIRECT(ADDRESS(ROW()+(0), COLUMN()+(-1), 1)), 2)</f>
        <v>836.16</v>
      </c>
    </row>
    <row r="15" spans="1:8" ht="13.50" thickBot="1" customHeight="1">
      <c r="A15" s="14" t="s">
        <v>29</v>
      </c>
      <c r="B15" s="14"/>
      <c r="C15" s="14"/>
      <c r="D15" s="18" t="s">
        <v>30</v>
      </c>
      <c r="E15" s="19">
        <v>0.196</v>
      </c>
      <c r="F15" s="20" t="s">
        <v>31</v>
      </c>
      <c r="G15" s="21">
        <v>2656.75</v>
      </c>
      <c r="H15" s="21">
        <f ca="1">ROUND(INDIRECT(ADDRESS(ROW()+(0), COLUMN()+(-3), 1))*INDIRECT(ADDRESS(ROW()+(0), COLUMN()+(-1), 1)), 2)</f>
        <v>520.72</v>
      </c>
    </row>
    <row r="16" spans="1:8" ht="13.50" thickBot="1" customHeight="1">
      <c r="A16" s="18"/>
      <c r="B16" s="18"/>
      <c r="C16" s="18"/>
      <c r="D16" s="5" t="s">
        <v>32</v>
      </c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69017.5</v>
      </c>
      <c r="H16" s="24">
        <f ca="1">ROUND(INDIRECT(ADDRESS(ROW()+(0), COLUMN()+(-3), 1))*INDIRECT(ADDRESS(ROW()+(0), COLUMN()+(-1), 1))/100, 2)</f>
        <v>1380.35</v>
      </c>
    </row>
    <row r="17" spans="1:8" ht="13.50" thickBot="1" customHeight="1">
      <c r="A17" s="25" t="s">
        <v>34</v>
      </c>
      <c r="B17" s="25"/>
      <c r="C17" s="25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70397.9</v>
      </c>
    </row>
  </sheetData>
  <mergeCells count="13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