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<sst xmlns="http://schemas.openxmlformats.org/spreadsheetml/2006/main" count="33" uniqueCount="33">
  <si>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</si>
  <si>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TVT200</t>
  </si>
  <si>
    <t xml:space="preserve">U</t>
  </si>
  <si>
    <t xml:space="preserve">Unité intérieure d'air conditionné, de paroi.</t>
  </si>
  <si>
    <r>
      <rPr>
        <sz val="8.25"/>
        <color rgb="FF000000"/>
        <rFont val="Arial"/>
        <family val="2"/>
      </rPr>
      <t xml:space="preserve">Unité intérieure d'air conditionné, de paroi, système air-air multisplit, gamme Sky Air, modèle FAA71B "DAIKIN", pour gaz R-32/R-410A, puissance frigorifique nominale 6,8 kW (température de bulbe sec à l'intérieur 27°C, température de bulbe humide à l'intérieur 19°C, température de bulbe sec à l'extérieur 35°C), puissance calorifique nominale 7,5 kW (température de bulbe sec à l'intérieur 20°C, température de bulbe sec à l'extérieur 7°C, température de bulbe humide à l'extérieur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 Régulation: contrôle à distance multifonction, modèle Madoka BRC1H52W.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</si>
  <si>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</si>
  <si>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</si>
  <si>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</si>
  <si>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</si>
  <si>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</si>
  <si>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</si>
  <si>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mt42dai067a</t>
  </si>
  <si>
    <t xml:space="preserve">Unité intérieure d'air conditionné, de paroi, système air-air multisplit, gamme Sky Air, modèle FAA71B "DAIKIN", pour gaz R-32/R-410A, puissance frigorifique nominale 6,8 kW (température de bulbe sec à l'intérieur 27°C, température de bulbe humide à l'intérieur 19°C, température de bulbe sec à l'extérieur 35°C), puissance calorifique nominale 7,5 kW (température de bulbe sec à l'intérieur 20°C, température de bulbe sec à l'extérieur 7°C, température de bulbe humide à l'extérieur 6°C), diamètre de connexion du tuyau de liquide 3/8", diamètre de connexion du tuyau de gaz 5/8", alimentation monophasée (230V/50Hz), avec, débit d'air en refroidissement à élevée/moyenne/faible vitesse: 18/16/14 m³/min, débit d'air en chauffage à élevée/moyenne/faible vitesse: 18/16/14 m³/min, dimensions 290x1050x238 mm, poids 13 kg, pression sonore en refroidissement à élevée/moyenne/faible vitesse: 45/42/40 dBA, pression sonore en chauffage à élevée/moyenne/faible vitesse: 45/42/40 dBA, puissance sonore 61 dBA, avec signal de nettoyage de filtre et filtre d'air de succion.</t>
  </si>
  <si>
    <t xml:space="preserve">U</t>
  </si>
  <si>
    <t xml:space="preserve">mt42dai508a</t>
  </si>
  <si>
    <t xml:space="preserve">Contrôle à distance multifonction, modèle Madoka BRC1H52W "DAIKIN", couleur blanche, avec programmation hebdomadaire, possibilité de sélectionner le mode standard ou le mode simplifié pour les hôtels, fonction marche/arrêt, changement de mode de fonctionnement, limitation de la température de consigne, sélection de la vitesse du ventilateur et fonctions avancées à l'aide de l'App pour smartphone avec connectivité Bluetooth Low Energy (BLE).</t>
  </si>
  <si>
    <t xml:space="preserve">U</t>
  </si>
  <si>
    <t xml:space="preserve">mt42dai900</t>
  </si>
  <si>
    <t xml:space="preserve">Câble bus à 2 fils, de 0,5 mm² de section par fil</t>
  </si>
  <si>
    <t xml:space="preserve">m</t>
  </si>
  <si>
    <t xml:space="preserve">mt35aia090aa</t>
  </si>
  <si>
    <t xml:space="preserve">Tube rigide en PVC, branchable, courbable à chaud, de couleur noire, de 16 mm de diamètre nominal, pour climatisation fixe en surface. Résistance à la compression 1250 N, résistance à l'impact 2 joules, température de travail -5°C jusqu'à 60°C, avec degré de protection IP547 selon NF EN 60529, propriétés électriques: isolant, non propagateur de la flamme. Selon NF EN 61386-1 et NF EN 61386-22. Comprend les colliers, les éléments de fixation et les accessoires (courbes, manchons, tés, coudes et courbes flexibles).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</si>
  <si>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</si>
  <si>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</si>
  <si>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</si>
  <si>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</si>
  <si>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</si>
  <si>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</si>
  <si>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</si>
  <si>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</si>
  <si>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</si>
  <si>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539.687,23F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</si>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</sst>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1.6964e+006</v>
      </c>
      <c r="G9" s="13">
        <f ca="1">ROUND(INDIRECT(ADDRESS(ROW()+(0), COLUMN()+(-3), 1))*INDIRECT(ADDRESS(ROW()+(0), COLUMN()+(-1), 1)), 2)</f>
        <v>1.6964e+006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180248</v>
      </c>
      <c r="G10" s="17">
        <f ca="1">ROUND(INDIRECT(ADDRESS(ROW()+(0), COLUMN()+(-3), 1))*INDIRECT(ADDRESS(ROW()+(0), COLUMN()+(-1), 1)), 2)</f>
        <v>180248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689.95</v>
      </c>
      <c r="G11" s="17">
        <f ca="1">ROUND(INDIRECT(ADDRESS(ROW()+(0), COLUMN()+(-3), 1))*INDIRECT(ADDRESS(ROW()+(0), COLUMN()+(-1), 1)), 2)</f>
        <v>2069.85</v>
      </c>
    </row>
    <row r="12" spans="1:7" ht="66.0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1062.43</v>
      </c>
      <c r="G12" s="17">
        <f ca="1">ROUND(INDIRECT(ADDRESS(ROW()+(0), COLUMN()+(-3), 1))*INDIRECT(ADDRESS(ROW()+(0), COLUMN()+(-1), 1)), 2)</f>
        <v>3187.29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1.12</v>
      </c>
      <c r="E13" s="16" t="s">
        <v>25</v>
      </c>
      <c r="F13" s="17">
        <v>4266.11</v>
      </c>
      <c r="G13" s="17">
        <f ca="1">ROUND(INDIRECT(ADDRESS(ROW()+(0), COLUMN()+(-3), 1))*INDIRECT(ADDRESS(ROW()+(0), COLUMN()+(-1), 1)), 2)</f>
        <v>4778.04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1.12</v>
      </c>
      <c r="E14" s="20" t="s">
        <v>28</v>
      </c>
      <c r="F14" s="21">
        <v>2656.75</v>
      </c>
      <c r="G14" s="21">
        <f ca="1">ROUND(INDIRECT(ADDRESS(ROW()+(0), COLUMN()+(-3), 1))*INDIRECT(ADDRESS(ROW()+(0), COLUMN()+(-1), 1)), 2)</f>
        <v>2975.56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1.88966e+006</v>
      </c>
      <c r="G15" s="24">
        <f ca="1">ROUND(INDIRECT(ADDRESS(ROW()+(0), COLUMN()+(-3), 1))*INDIRECT(ADDRESS(ROW()+(0), COLUMN()+(-1), 1))/100, 2)</f>
        <v>37793.2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1.92745e+006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