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<sst xmlns="http://schemas.openxmlformats.org/spreadsheetml/2006/main" count="39" uniqueCount="39">
  <si>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</si>
  <si>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GMP050</t>
  </si>
  <si>
    <t xml:space="preserve">m</t>
  </si>
  <si>
    <t xml:space="preserve">Jambage.</t>
  </si>
  <si>
    <r>
      <rPr>
        <sz val="8.25"/>
        <color rgb="FF000000"/>
        <rFont val="Arial"/>
        <family val="2"/>
      </rPr>
      <t xml:space="preserve">Jambage de granit Gris Mondariz de section rectangulaire taillée de 20x30 cm, finition sciée dans les faces visibles, avec les bords adoucis, placé avec du mortier de ciment confectionné sur chantier, avec 250 kg/m³ de ciment, couleur grise, dosage 1:6, fourni en sacs, pour réalisation d'une ouverture dans un mur en pierres de taille, et jointement entre pièces et des assemblages avec les murs avec du mortier de joints cémenteux amélioré, type CG2 W A, selon NF EN 13888, avec absorption d'eau réduite et résistance élevée à l'abrasion,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</si>
  <si>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</si>
  <si>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</si>
  <si>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</si>
  <si>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</si>
  <si>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</si>
  <si>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</si>
  <si>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mt06jdl020fy</t>
  </si>
  <si>
    <t xml:space="preserve">Jambage de granit Gris Mondariz de section rectangulaire taillée de 20x30 cm, finition sciée dans les faces visibles, avec les bords adoucis,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</si>
  <si>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</si>
  <si>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</si>
  <si>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</si>
  <si>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</si>
  <si>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</si>
  <si>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</si>
  <si>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</si>
  <si>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</si>
  <si>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</si>
  <si>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</si>
  <si>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mt09mcw050ba</t>
  </si>
  <si>
    <t xml:space="preserve">Mortier de joints cémenteux amélioré, type CG2 W A, selon NF EN 13888, avec absorption d'eau réduite et résistance élevée à l'abrasion,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</si>
  <si>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</si>
  <si>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</si>
  <si>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</si>
  <si>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</si>
  <si>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</si>
  <si>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</si>
  <si>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</si>
  <si>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</si>
  <si>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</si>
  <si>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</si>
  <si>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</si>
  <si>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</si>
  <si>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2.086,60F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</si>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</sst>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23467</v>
      </c>
      <c r="G9" s="13">
        <f ca="1">ROUND(INDIRECT(ADDRESS(ROW()+(0), COLUMN()+(-3), 1))*INDIRECT(ADDRESS(ROW()+(0), COLUMN()+(-1), 1)), 2)</f>
        <v>23467</v>
      </c>
    </row>
    <row r="10" spans="1:7" ht="13.50" thickBot="1" customHeight="1">
      <c r="A10" s="14" t="s">
        <v>14</v>
      </c>
      <c r="B10" s="14"/>
      <c r="C10" s="14" t="s">
        <v>15</v>
      </c>
      <c r="D10" s="15">
        <v>0.004</v>
      </c>
      <c r="E10" s="16" t="s">
        <v>16</v>
      </c>
      <c r="F10" s="17">
        <v>1108.9</v>
      </c>
      <c r="G10" s="17">
        <f ca="1">ROUND(INDIRECT(ADDRESS(ROW()+(0), COLUMN()+(-3), 1))*INDIRECT(ADDRESS(ROW()+(0), COLUMN()+(-1), 1)), 2)</f>
        <v>4.44</v>
      </c>
    </row>
    <row r="11" spans="1:7" ht="13.50" thickBot="1" customHeight="1">
      <c r="A11" s="14" t="s">
        <v>17</v>
      </c>
      <c r="B11" s="14"/>
      <c r="C11" s="14" t="s">
        <v>18</v>
      </c>
      <c r="D11" s="15">
        <v>0.018</v>
      </c>
      <c r="E11" s="16" t="s">
        <v>19</v>
      </c>
      <c r="F11" s="17">
        <v>12185.1</v>
      </c>
      <c r="G11" s="17">
        <f ca="1">ROUND(INDIRECT(ADDRESS(ROW()+(0), COLUMN()+(-3), 1))*INDIRECT(ADDRESS(ROW()+(0), COLUMN()+(-1), 1)), 2)</f>
        <v>219.33</v>
      </c>
    </row>
    <row r="12" spans="1:7" ht="13.50" thickBot="1" customHeight="1">
      <c r="A12" s="14" t="s">
        <v>20</v>
      </c>
      <c r="B12" s="14"/>
      <c r="C12" s="14" t="s">
        <v>21</v>
      </c>
      <c r="D12" s="15">
        <v>2.772</v>
      </c>
      <c r="E12" s="16" t="s">
        <v>22</v>
      </c>
      <c r="F12" s="17">
        <v>80.58</v>
      </c>
      <c r="G12" s="17">
        <f ca="1">ROUND(INDIRECT(ADDRESS(ROW()+(0), COLUMN()+(-3), 1))*INDIRECT(ADDRESS(ROW()+(0), COLUMN()+(-1), 1)), 2)</f>
        <v>223.37</v>
      </c>
    </row>
    <row r="13" spans="1:7" ht="66.00" thickBot="1" customHeight="1">
      <c r="A13" s="14" t="s">
        <v>23</v>
      </c>
      <c r="B13" s="14"/>
      <c r="C13" s="14" t="s">
        <v>24</v>
      </c>
      <c r="D13" s="15">
        <v>0.11</v>
      </c>
      <c r="E13" s="16" t="s">
        <v>25</v>
      </c>
      <c r="F13" s="17">
        <v>912.56</v>
      </c>
      <c r="G13" s="17">
        <f ca="1">ROUND(INDIRECT(ADDRESS(ROW()+(0), COLUMN()+(-3), 1))*INDIRECT(ADDRESS(ROW()+(0), COLUMN()+(-1), 1)), 2)</f>
        <v>100.38</v>
      </c>
    </row>
    <row r="14" spans="1:7" ht="13.50" thickBot="1" customHeight="1">
      <c r="A14" s="14" t="s">
        <v>26</v>
      </c>
      <c r="B14" s="14"/>
      <c r="C14" s="14" t="s">
        <v>27</v>
      </c>
      <c r="D14" s="15">
        <v>0.008</v>
      </c>
      <c r="E14" s="16" t="s">
        <v>28</v>
      </c>
      <c r="F14" s="17">
        <v>1842.12</v>
      </c>
      <c r="G14" s="17">
        <f ca="1">ROUND(INDIRECT(ADDRESS(ROW()+(0), COLUMN()+(-3), 1))*INDIRECT(ADDRESS(ROW()+(0), COLUMN()+(-1), 1)), 2)</f>
        <v>14.74</v>
      </c>
    </row>
    <row r="15" spans="1:7" ht="13.50" thickBot="1" customHeight="1">
      <c r="A15" s="14" t="s">
        <v>29</v>
      </c>
      <c r="B15" s="14"/>
      <c r="C15" s="14" t="s">
        <v>30</v>
      </c>
      <c r="D15" s="15">
        <v>0.714</v>
      </c>
      <c r="E15" s="16" t="s">
        <v>31</v>
      </c>
      <c r="F15" s="17">
        <v>4151.67</v>
      </c>
      <c r="G15" s="17">
        <f ca="1">ROUND(INDIRECT(ADDRESS(ROW()+(0), COLUMN()+(-3), 1))*INDIRECT(ADDRESS(ROW()+(0), COLUMN()+(-1), 1)), 2)</f>
        <v>2964.29</v>
      </c>
    </row>
    <row r="16" spans="1:7" ht="13.50" thickBot="1" customHeight="1">
      <c r="A16" s="14" t="s">
        <v>32</v>
      </c>
      <c r="B16" s="14"/>
      <c r="C16" s="18" t="s">
        <v>33</v>
      </c>
      <c r="D16" s="19">
        <v>0.838</v>
      </c>
      <c r="E16" s="20" t="s">
        <v>34</v>
      </c>
      <c r="F16" s="21">
        <v>2661.82</v>
      </c>
      <c r="G16" s="21">
        <f ca="1">ROUND(INDIRECT(ADDRESS(ROW()+(0), COLUMN()+(-3), 1))*INDIRECT(ADDRESS(ROW()+(0), COLUMN()+(-1), 1)), 2)</f>
        <v>2230.61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29224.2</v>
      </c>
      <c r="G17" s="24">
        <f ca="1">ROUND(INDIRECT(ADDRESS(ROW()+(0), COLUMN()+(-3), 1))*INDIRECT(ADDRESS(ROW()+(0), COLUMN()+(-1), 1))/100, 2)</f>
        <v>584.48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29808.6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