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<sst xmlns="http://schemas.openxmlformats.org/spreadsheetml/2006/main" count="26" uniqueCount="26">
  <si>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</si>
  <si>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BTB020</t>
  </si>
  <si>
    <t xml:space="preserve">m²</t>
  </si>
  <si>
    <t xml:space="preserve">Blindages métalliques dans les puits et les tranchées.</t>
  </si>
  <si>
    <r>
      <rPr>
        <sz val="8.25"/>
        <color rgb="FF000000"/>
        <rFont val="Arial"/>
        <family val="2"/>
      </rPr>
      <t xml:space="preserve">Étaiement et blindage complet pour une protection de 100%, via modules métalliques, composés de panneaux en tôle d'acier et étrésillons extensibles, amortissables en 200 utilisations, dans puits, entre 3 et 4,5 m de profondeur et allant jusqu'à 1 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</si>
  <si>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</si>
  <si>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</si>
  <si>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</si>
  <si>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</si>
  <si>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</si>
  <si>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</si>
  <si>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mt08ett020b</t>
  </si>
  <si>
    <t xml:space="preserve">Module métallique, composé de panneaux en tôle d'acier et étrésillons extensibles, pour étaiement et blindage des excavations d'entre 3 et 4,5 m de profondeur et jusqu'à 1 m de largeur.</t>
  </si>
  <si>
    <t xml:space="preserve">m²</t>
  </si>
  <si>
    <t xml:space="preserve">mq01exn020b</t>
  </si>
  <si>
    <t xml:space="preserve">Rétro-pelleteuse hydraulique sur pneus, de 115 kW.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</si>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</sst>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0.005</v>
      </c>
      <c r="F9" s="11" t="s">
        <v>13</v>
      </c>
      <c r="G9" s="13">
        <v>201507</v>
      </c>
      <c r="H9" s="13">
        <f ca="1">ROUND(INDIRECT(ADDRESS(ROW()+(0), COLUMN()+(-3), 1))*INDIRECT(ADDRESS(ROW()+(0), COLUMN()+(-1), 1)), 2)</f>
        <v>1007.53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0.143</v>
      </c>
      <c r="F10" s="16" t="s">
        <v>16</v>
      </c>
      <c r="G10" s="17">
        <v>29600.5</v>
      </c>
      <c r="H10" s="17">
        <f ca="1">ROUND(INDIRECT(ADDRESS(ROW()+(0), COLUMN()+(-3), 1))*INDIRECT(ADDRESS(ROW()+(0), COLUMN()+(-1), 1)), 2)</f>
        <v>4232.88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0.126</v>
      </c>
      <c r="F11" s="16" t="s">
        <v>19</v>
      </c>
      <c r="G11" s="17">
        <v>4151.67</v>
      </c>
      <c r="H11" s="17">
        <f ca="1">ROUND(INDIRECT(ADDRESS(ROW()+(0), COLUMN()+(-3), 1))*INDIRECT(ADDRESS(ROW()+(0), COLUMN()+(-1), 1)), 2)</f>
        <v>523.11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0.253</v>
      </c>
      <c r="F12" s="20" t="s">
        <v>22</v>
      </c>
      <c r="G12" s="21">
        <v>2661.82</v>
      </c>
      <c r="H12" s="21">
        <f ca="1">ROUND(INDIRECT(ADDRESS(ROW()+(0), COLUMN()+(-3), 1))*INDIRECT(ADDRESS(ROW()+(0), COLUMN()+(-1), 1)), 2)</f>
        <v>673.44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6436.96</v>
      </c>
      <c r="H13" s="24">
        <f ca="1">ROUND(INDIRECT(ADDRESS(ROW()+(0), COLUMN()+(-3), 1))*INDIRECT(ADDRESS(ROW()+(0), COLUMN()+(-1), 1))/100, 2)</f>
        <v>128.74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6565.7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