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<sst xmlns="http://schemas.openxmlformats.org/spreadsheetml/2006/main" count="45" uniqueCount="45">
  <si>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</si>
  <si>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ETH270</t>
  </si>
  <si>
    <t xml:space="preserve">m²</t>
  </si>
  <si>
    <t xml:space="preserve">Toiture terrasse chaude, inaccessible, métallique étanche,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</si>
  <si>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métallique étanche, de type conventionnel, pente de 1% à 5%. SUPPORT DE BASE: profilé nervuré autoportant en tôle d'acier galvanisé S 280 de 0,7 mm d'épaisseur, finition lisse, avec 3 nervures de 50 mm de hauteur séparés de 260 mm; ISOLATION THERMIQUE: panneau rigide en laine minérale soudable, hydrofugée, de 40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</si>
  <si>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</si>
  <si>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</si>
  <si>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</si>
  <si>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</si>
  <si>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</si>
  <si>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</si>
  <si>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</si>
  <si>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</si>
  <si>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</si>
  <si>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mt16lrc010fb</t>
  </si>
  <si>
    <t xml:space="preserve">Panneau rigide en laine minérale soudable, hydrofugée, selon NF EN 13162, revêtu avec bitume asphaltique et film en polypropylène thermofusible, de 40 mm d'épaisseur, résistance thermique &gt;= 1,05 m²K/W, conductivité thermique 0,038 W/(mK), Euroclasse F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</si>
  <si>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</si>
  <si>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</si>
  <si>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</si>
  <si>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</si>
  <si>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</si>
  <si>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</si>
  <si>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</si>
  <si>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</si>
  <si>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</si>
  <si>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</si>
  <si>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</si>
  <si>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</si>
  <si>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</si>
  <si>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</si>
  <si>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</si>
  <si>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</si>
  <si>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</si>
  <si>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</si>
  <si>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</si>
  <si>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</si>
  <si>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</si>
  <si>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</si>
  <si>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</si>
  <si>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</si>
  <si>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</si>
  <si>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</si>
  <si>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</si>
  <si>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14.935,43F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</si>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</sst>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7195.76</v>
      </c>
      <c r="H9" s="13">
        <f ca="1">ROUND(INDIRECT(ADDRESS(ROW()+(0), COLUMN()+(-3), 1))*INDIRECT(ADDRESS(ROW()+(0), COLUMN()+(-1), 1)), 2)</f>
        <v>7915.34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19274.3</v>
      </c>
      <c r="H10" s="17">
        <f ca="1">ROUND(INDIRECT(ADDRESS(ROW()+(0), COLUMN()+(-3), 1))*INDIRECT(ADDRESS(ROW()+(0), COLUMN()+(-1), 1)), 2)</f>
        <v>20238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137.99</v>
      </c>
      <c r="H11" s="17">
        <f ca="1">ROUND(INDIRECT(ADDRESS(ROW()+(0), COLUMN()+(-3), 1))*INDIRECT(ADDRESS(ROW()+(0), COLUMN()+(-1), 1)), 2)</f>
        <v>137.99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7378.44</v>
      </c>
      <c r="H12" s="17">
        <f ca="1">ROUND(INDIRECT(ADDRESS(ROW()+(0), COLUMN()+(-3), 1))*INDIRECT(ADDRESS(ROW()+(0), COLUMN()+(-1), 1)), 2)</f>
        <v>8116.28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784.96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0.184</v>
      </c>
      <c r="F14" s="16" t="s">
        <v>28</v>
      </c>
      <c r="G14" s="17">
        <v>2661.82</v>
      </c>
      <c r="H14" s="17">
        <f ca="1">ROUND(INDIRECT(ADDRESS(ROW()+(0), COLUMN()+(-3), 1))*INDIRECT(ADDRESS(ROW()+(0), COLUMN()+(-1), 1)), 2)</f>
        <v>489.77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260.23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0.061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162.37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0.123</v>
      </c>
      <c r="F17" s="16" t="s">
        <v>37</v>
      </c>
      <c r="G17" s="17">
        <v>4151.67</v>
      </c>
      <c r="H17" s="17">
        <f ca="1">ROUND(INDIRECT(ADDRESS(ROW()+(0), COLUMN()+(-3), 1))*INDIRECT(ADDRESS(ROW()+(0), COLUMN()+(-1), 1)), 2)</f>
        <v>510.66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0.123</v>
      </c>
      <c r="F18" s="20" t="s">
        <v>40</v>
      </c>
      <c r="G18" s="21">
        <v>2661.82</v>
      </c>
      <c r="H18" s="21">
        <f ca="1">ROUND(INDIRECT(ADDRESS(ROW()+(0), COLUMN()+(-3), 1))*INDIRECT(ADDRESS(ROW()+(0), COLUMN()+(-1), 1)), 2)</f>
        <v>327.4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38943</v>
      </c>
      <c r="H19" s="24">
        <f ca="1">ROUND(INDIRECT(ADDRESS(ROW()+(0), COLUMN()+(-3), 1))*INDIRECT(ADDRESS(ROW()+(0), COLUMN()+(-1), 1))/100, 2)</f>
        <v>778.86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39721.9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