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<sst xmlns="http://schemas.openxmlformats.org/spreadsheetml/2006/main" count="42" uniqueCount="42">
  <si>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</si>
  <si>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BGI070</t>
  </si>
  <si>
    <t xml:space="preserve">m³</t>
  </si>
  <si>
    <t xml:space="preserve">Béton à ferrailler dans les murs de soutènement.</t>
  </si>
  <si>
    <r>
      <rPr>
        <sz val="8.25"/>
        <color rgb="FF000000"/>
        <rFont val="Arial"/>
        <family val="2"/>
      </rPr>
      <t xml:space="preserve">Béton à ferrailler pour murs de soutènement H&lt;3 m, BCN: CPJ-CEM II/A 32,5 - TP - B 30 - 15/25 - E: 2a - BA - P 18-305, confectionné sur le chantier, et coulage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</si>
  <si>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</si>
  <si>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</si>
  <si>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</si>
  <si>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</si>
  <si>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</si>
  <si>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</si>
  <si>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</si>
  <si>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</si>
  <si>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</si>
  <si>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</si>
  <si>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</si>
  <si>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</si>
  <si>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</si>
  <si>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</si>
  <si>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</si>
  <si>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</si>
  <si>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</si>
  <si>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</si>
  <si>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</si>
  <si>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</si>
  <si>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</si>
  <si>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</si>
  <si>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</si>
  <si>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</si>
  <si>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</si>
  <si>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</si>
  <si>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</si>
  <si>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</si>
  <si>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</si>
  <si>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</si>
  <si>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</si>
  <si>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</si>
  <si>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</si>
  <si>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</si>
  <si>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</si>
  <si>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2.156,05F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</si>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</sst>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40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0.189</v>
      </c>
      <c r="F9" s="11" t="s">
        <v>13</v>
      </c>
      <c r="G9" s="13">
        <v>1132.91</v>
      </c>
      <c r="H9" s="13">
        <f ca="1">ROUND(INDIRECT(ADDRESS(ROW()+(0), COLUMN()+(-3), 1))*INDIRECT(ADDRESS(ROW()+(0), COLUMN()+(-1), 1)), 2)</f>
        <v>214.12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0.402</v>
      </c>
      <c r="F10" s="16" t="s">
        <v>16</v>
      </c>
      <c r="G10" s="17">
        <v>17414.7</v>
      </c>
      <c r="H10" s="17">
        <f ca="1">ROUND(INDIRECT(ADDRESS(ROW()+(0), COLUMN()+(-3), 1))*INDIRECT(ADDRESS(ROW()+(0), COLUMN()+(-1), 1)), 2)</f>
        <v>7000.71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0.755</v>
      </c>
      <c r="F11" s="16" t="s">
        <v>19</v>
      </c>
      <c r="G11" s="17">
        <v>18597.3</v>
      </c>
      <c r="H11" s="17">
        <f ca="1">ROUND(INDIRECT(ADDRESS(ROW()+(0), COLUMN()+(-3), 1))*INDIRECT(ADDRESS(ROW()+(0), COLUMN()+(-1), 1)), 2)</f>
        <v>14041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483</v>
      </c>
      <c r="F12" s="16" t="s">
        <v>22</v>
      </c>
      <c r="G12" s="17">
        <v>82.33</v>
      </c>
      <c r="H12" s="17">
        <f ca="1">ROUND(INDIRECT(ADDRESS(ROW()+(0), COLUMN()+(-3), 1))*INDIRECT(ADDRESS(ROW()+(0), COLUMN()+(-1), 1)), 2)</f>
        <v>39765.4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0.693</v>
      </c>
      <c r="F13" s="16" t="s">
        <v>25</v>
      </c>
      <c r="G13" s="17">
        <v>1878.45</v>
      </c>
      <c r="H13" s="17">
        <f ca="1">ROUND(INDIRECT(ADDRESS(ROW()+(0), COLUMN()+(-3), 1))*INDIRECT(ADDRESS(ROW()+(0), COLUMN()+(-1), 1)), 2)</f>
        <v>1301.77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0.062</v>
      </c>
      <c r="F14" s="16" t="s">
        <v>28</v>
      </c>
      <c r="G14" s="17">
        <v>4320.51</v>
      </c>
      <c r="H14" s="17">
        <f ca="1">ROUND(INDIRECT(ADDRESS(ROW()+(0), COLUMN()+(-3), 1))*INDIRECT(ADDRESS(ROW()+(0), COLUMN()+(-1), 1)), 2)</f>
        <v>267.87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0.37</v>
      </c>
      <c r="F15" s="16" t="s">
        <v>31</v>
      </c>
      <c r="G15" s="17">
        <v>2768.19</v>
      </c>
      <c r="H15" s="17">
        <f ca="1">ROUND(INDIRECT(ADDRESS(ROW()+(0), COLUMN()+(-3), 1))*INDIRECT(ADDRESS(ROW()+(0), COLUMN()+(-1), 1)), 2)</f>
        <v>1024.23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1.294</v>
      </c>
      <c r="F16" s="16" t="s">
        <v>34</v>
      </c>
      <c r="G16" s="17">
        <v>2561.25</v>
      </c>
      <c r="H16" s="17">
        <f ca="1">ROUND(INDIRECT(ADDRESS(ROW()+(0), COLUMN()+(-3), 1))*INDIRECT(ADDRESS(ROW()+(0), COLUMN()+(-1), 1)), 2)</f>
        <v>3314.26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1.356</v>
      </c>
      <c r="F17" s="20" t="s">
        <v>37</v>
      </c>
      <c r="G17" s="21">
        <v>2603.16</v>
      </c>
      <c r="H17" s="21">
        <f ca="1">ROUND(INDIRECT(ADDRESS(ROW()+(0), COLUMN()+(-3), 1))*INDIRECT(ADDRESS(ROW()+(0), COLUMN()+(-1), 1)), 2)</f>
        <v>3529.88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70459.2</v>
      </c>
      <c r="H18" s="24">
        <f ca="1">ROUND(INDIRECT(ADDRESS(ROW()+(0), COLUMN()+(-3), 1))*INDIRECT(ADDRESS(ROW()+(0), COLUMN()+(-1), 1))/100, 2)</f>
        <v>1409.18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71868.4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