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<sst xmlns="http://schemas.openxmlformats.org/spreadsheetml/2006/main" count="20" uniqueCount="20">
  <si>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</si>
  <si>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MOC010</t>
  </si>
  <si>
    <t xml:space="preserve">U</t>
  </si>
  <si>
    <t xml:space="preserve">Conteneur à chargement arrière, en polyéthylène.</t>
  </si>
  <si>
    <r>
      <rPr>
        <sz val="8.25"/>
        <color rgb="FF000000"/>
        <rFont val="Arial"/>
        <family val="2"/>
      </rPr>
      <t xml:space="preserve">Conteneur à chargement arrière en polyéthylène haute densité pour ramassage sélectif de verre, de 240 l de capacité et 96 kg de charge maximale, de 575x730x1060 mm, couleur verte, pourvu de deux roues de 200 mm de diamètre avec jantes en polypropylène et une couverture en caoutchouc massif sur axe électrozingué, anses auxiliaires, bandes réfléchissantes, pédale d'ouverture de couvercle et serrure.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</si>
  <si>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</si>
  <si>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</si>
  <si>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</si>
  <si>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</si>
  <si>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</si>
  <si>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</si>
  <si>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mt52muc010gddq</t>
  </si>
  <si>
    <t xml:space="preserve">Conteneur à chargement arrière en polyéthylène haute densité pour ramassage sélectif de verre, de 240 l de capacité et 96 kg de charge maximale, de 575x730x1060 mm, couleur verte, résistant aux rayons ultraviolets, aux intempéries, aux solutions acides et aux alcalins, aux champignons et aux bactéries et aux détergents, pourvu de deux roues de 200 mm de diamètre avec jantes en polypropylène et une couverture en caoutchouc massif sur axe électrozingué, anses auxiliaires, bandes réfléchissantes, pédale d'ouverture de couvercle et serrure. Selon NF EN 840-1.</t>
  </si>
  <si>
    <t xml:space="preserve">U</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</si>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</sst>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2.04"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64144.7</v>
      </c>
      <c r="H9" s="13">
        <f ca="1">ROUND(INDIRECT(ADDRESS(ROW()+(0), COLUMN()+(-3), 1))*INDIRECT(ADDRESS(ROW()+(0), COLUMN()+(-1), 1)), 2)</f>
        <v>64144.7</v>
      </c>
    </row>
    <row r="10" spans="1:8" ht="13.50" thickBot="1" customHeight="1">
      <c r="A10" s="14" t="s">
        <v>14</v>
      </c>
      <c r="B10" s="14"/>
      <c r="C10" s="14"/>
      <c r="D10" s="15" t="s">
        <v>15</v>
      </c>
      <c r="E10" s="16">
        <v>0.123</v>
      </c>
      <c r="F10" s="17" t="s">
        <v>16</v>
      </c>
      <c r="G10" s="18">
        <v>2661.82</v>
      </c>
      <c r="H10" s="18">
        <f ca="1">ROUND(INDIRECT(ADDRESS(ROW()+(0), COLUMN()+(-3), 1))*INDIRECT(ADDRESS(ROW()+(0), COLUMN()+(-1), 1)), 2)</f>
        <v>327.4</v>
      </c>
    </row>
    <row r="11" spans="1:8" ht="13.50" thickBot="1" customHeight="1">
      <c r="A11" s="15"/>
      <c r="B11" s="15"/>
      <c r="C11" s="15"/>
      <c r="D11" s="5" t="s">
        <v>17</v>
      </c>
      <c r="E11" s="19">
        <v>2</v>
      </c>
      <c r="F11" s="20" t="s">
        <v>18</v>
      </c>
      <c r="G11" s="21">
        <f ca="1">ROUND(SUM(INDIRECT(ADDRESS(ROW()+(-1), COLUMN()+(1), 1)),INDIRECT(ADDRESS(ROW()+(-2), COLUMN()+(1), 1))), 2)</f>
        <v>64472.1</v>
      </c>
      <c r="H11" s="21">
        <f ca="1">ROUND(INDIRECT(ADDRESS(ROW()+(0), COLUMN()+(-3), 1))*INDIRECT(ADDRESS(ROW()+(0), COLUMN()+(-1), 1))/100, 2)</f>
        <v>1289.44</v>
      </c>
    </row>
    <row r="12" spans="1:8" ht="13.50" thickBot="1" customHeight="1">
      <c r="A12" s="22"/>
      <c r="B12" s="22"/>
      <c r="C12" s="22"/>
      <c r="D12" s="23"/>
      <c r="E12" s="23"/>
      <c r="F12" s="24"/>
      <c r="G12" s="25" t="s">
        <v>19</v>
      </c>
      <c r="H12" s="26">
        <f ca="1">ROUND(SUM(INDIRECT(ADDRESS(ROW()+(-1), COLUMN()+(0), 1)),INDIRECT(ADDRESS(ROW()+(-2), COLUMN()+(0), 1)),INDIRECT(ADDRESS(ROW()+(-3), COLUMN()+(0), 1))), 2)</f>
        <v>65761.5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