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<sst xmlns="http://schemas.openxmlformats.org/spreadsheetml/2006/main" count="20" uniqueCount="20">
  <si>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</si>
  <si>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MOC010</t>
  </si>
  <si>
    <t xml:space="preserve">U</t>
  </si>
  <si>
    <t xml:space="preserve">Conteneur à chargement arrière, en polyéthylène.</t>
  </si>
  <si>
    <r>
      <rPr>
        <sz val="8.25"/>
        <color rgb="FF000000"/>
        <rFont val="Arial"/>
        <family val="2"/>
      </rPr>
      <t xml:space="preserve">Conteneur à chargement arrière en polyéthylène haute densité pour ramassage sélectif de plastique, de 90 l de capacité et 36 kg de charge maximale, de 480x550x855 mm, couleur jaune, pourvu de deux roues de 200 mm de diamètre avec jantes en polypropylène et une couverture en caoutchouc massif sur axe électrozingué, anses auxiliaires, bandes réfléchissantes, pédale d'ouverture de couvercle et serrure.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</si>
  <si>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</si>
  <si>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</si>
  <si>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</si>
  <si>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</si>
  <si>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</si>
  <si>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</si>
  <si>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mt52muc010haad</t>
  </si>
  <si>
    <t xml:space="preserve">Conteneur à chargement arrière en polyéthylène haute densité pour ramassage sélectif de plastique, de 90 l de capacité et 36 kg de charge maximale, de 480x550x855 mm, couleur jaune, résistant aux rayons ultraviolets, aux intempéries, aux solutions acides et aux alcalins, aux champignons et aux bactéries et aux détergents, pourvu de deux roues de 200 mm de diamètre avec jantes en polypropylène et une couverture en caoutchouc massif sur axe électrozingué, anses auxiliaires, bandes réfléchissantes, pédale d'ouverture de couvercle et serrure. Selon NF EN 840-1.</t>
  </si>
  <si>
    <t xml:space="preserve">U</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</si>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</sst>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2.04"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50575.6</v>
      </c>
      <c r="H9" s="13">
        <f ca="1">ROUND(INDIRECT(ADDRESS(ROW()+(0), COLUMN()+(-3), 1))*INDIRECT(ADDRESS(ROW()+(0), COLUMN()+(-1), 1)), 2)</f>
        <v>50575.6</v>
      </c>
    </row>
    <row r="10" spans="1:8" ht="13.50" thickBot="1" customHeight="1">
      <c r="A10" s="14" t="s">
        <v>14</v>
      </c>
      <c r="B10" s="14"/>
      <c r="C10" s="14"/>
      <c r="D10" s="15" t="s">
        <v>15</v>
      </c>
      <c r="E10" s="16">
        <v>0.123</v>
      </c>
      <c r="F10" s="17" t="s">
        <v>16</v>
      </c>
      <c r="G10" s="18">
        <v>2661.82</v>
      </c>
      <c r="H10" s="18">
        <f ca="1">ROUND(INDIRECT(ADDRESS(ROW()+(0), COLUMN()+(-3), 1))*INDIRECT(ADDRESS(ROW()+(0), COLUMN()+(-1), 1)), 2)</f>
        <v>327.4</v>
      </c>
    </row>
    <row r="11" spans="1:8" ht="13.50" thickBot="1" customHeight="1">
      <c r="A11" s="15"/>
      <c r="B11" s="15"/>
      <c r="C11" s="15"/>
      <c r="D11" s="5" t="s">
        <v>17</v>
      </c>
      <c r="E11" s="19">
        <v>2</v>
      </c>
      <c r="F11" s="20" t="s">
        <v>18</v>
      </c>
      <c r="G11" s="21">
        <f ca="1">ROUND(SUM(INDIRECT(ADDRESS(ROW()+(-1), COLUMN()+(1), 1)),INDIRECT(ADDRESS(ROW()+(-2), COLUMN()+(1), 1))), 2)</f>
        <v>50903</v>
      </c>
      <c r="H11" s="21">
        <f ca="1">ROUND(INDIRECT(ADDRESS(ROW()+(0), COLUMN()+(-3), 1))*INDIRECT(ADDRESS(ROW()+(0), COLUMN()+(-1), 1))/100, 2)</f>
        <v>1018.06</v>
      </c>
    </row>
    <row r="12" spans="1:8" ht="13.50" thickBot="1" customHeight="1">
      <c r="A12" s="22"/>
      <c r="B12" s="22"/>
      <c r="C12" s="22"/>
      <c r="D12" s="23"/>
      <c r="E12" s="23"/>
      <c r="F12" s="24"/>
      <c r="G12" s="25" t="s">
        <v>19</v>
      </c>
      <c r="H12" s="26">
        <f ca="1">ROUND(SUM(INDIRECT(ADDRESS(ROW()+(-1), COLUMN()+(0), 1)),INDIRECT(ADDRESS(ROW()+(-2), COLUMN()+(0), 1)),INDIRECT(ADDRESS(ROW()+(-3), COLUMN()+(0), 1))), 2)</f>
        <v>51921.1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