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<sst xmlns="http://schemas.openxmlformats.org/spreadsheetml/2006/main" count="29" uniqueCount="29">
  <si>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</si>
  <si>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SCI020</t>
  </si>
  <si>
    <t xml:space="preserve">m²</t>
  </si>
  <si>
    <t xml:space="preserve">Filet de sécurité sous plancher avec système de coffrage continu.</t>
  </si>
  <si>
    <r>
      <rPr>
        <sz val="8.25"/>
        <color rgb="FF000000"/>
        <rFont val="Arial"/>
        <family val="2"/>
      </rPr>
      <t xml:space="preserve">Filet de sécurité NF EN 1263-1 S A2 M100 Q M, de polyamide de haute ténacité, noué, de couleur blanche, sous plancher unidirectionnel ou réticulé avec système de coffrage continu, pour une hauteur maximale de chute de 1 m, amortissable en 10 poses, fixé aux étais qui supportent le coffrage avec des crochets type S en acier galvanisé, amortissables en 8 utilisations. Comprend corde de liaison en polypropylène, pour unir les filets.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</si>
  <si>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</si>
  <si>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</si>
  <si>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</si>
  <si>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</si>
  <si>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</si>
  <si>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</si>
  <si>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mt50sph010ba</t>
  </si>
  <si>
    <t xml:space="preserve">Filet de sécurité NF EN 1263-1 S A2 M100 Q M, de polyamide de haute ténacité, noué, de couleur blanche. Corde de filet de calibre 4,5 mm. Énergie du filet A2 (entre 2,2 et 4,4 kJ). Configuration du filet carré, avec ralingue en polypropylène de 16 mm de diamètre.</t>
  </si>
  <si>
    <t xml:space="preserve">m²</t>
  </si>
  <si>
    <t xml:space="preserve">mt50spr170a</t>
  </si>
  <si>
    <t xml:space="preserve">Corde de liaison NF EN 1263-1 N en polypropylène de haute ténacité, avec traitement aux rayons UV, D=8 mm et charge de rupture supérieure à 7,5 kN.</t>
  </si>
  <si>
    <t xml:space="preserve">m</t>
  </si>
  <si>
    <t xml:space="preserve">mt50spr140a</t>
  </si>
  <si>
    <t xml:space="preserve">Crochet de fixation type S de 7 mm de diamètre, en acier galvanisé à chaud.</t>
  </si>
  <si>
    <t xml:space="preserve">U</t>
  </si>
  <si>
    <t xml:space="preserve">mo119</t>
  </si>
  <si>
    <t xml:space="preserve">Compagnon professionnel III/CP2 Sécurité et Santé.</t>
  </si>
  <si>
    <t xml:space="preserve">h</t>
  </si>
  <si>
    <t xml:space="preserve">mo120</t>
  </si>
  <si>
    <t xml:space="preserve">Ouvrier Sécurité et Santé.</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</si>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</sst>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29" customWidth="1"/>
    <col min="3" max="3" width="77.69"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0.1</v>
      </c>
      <c r="E9" s="11" t="s">
        <v>13</v>
      </c>
      <c r="F9" s="13">
        <v>3322.98</v>
      </c>
      <c r="G9" s="13">
        <f ca="1">ROUND(INDIRECT(ADDRESS(ROW()+(0), COLUMN()+(-3), 1))*INDIRECT(ADDRESS(ROW()+(0), COLUMN()+(-1), 1)), 2)</f>
        <v>332.3</v>
      </c>
    </row>
    <row r="10" spans="1:7" ht="24.00" thickBot="1" customHeight="1">
      <c r="A10" s="14" t="s">
        <v>14</v>
      </c>
      <c r="B10" s="14"/>
      <c r="C10" s="14" t="s">
        <v>15</v>
      </c>
      <c r="D10" s="15">
        <v>0.2</v>
      </c>
      <c r="E10" s="16" t="s">
        <v>16</v>
      </c>
      <c r="F10" s="17">
        <v>184.61</v>
      </c>
      <c r="G10" s="17">
        <f ca="1">ROUND(INDIRECT(ADDRESS(ROW()+(0), COLUMN()+(-3), 1))*INDIRECT(ADDRESS(ROW()+(0), COLUMN()+(-1), 1)), 2)</f>
        <v>36.92</v>
      </c>
    </row>
    <row r="11" spans="1:7" ht="13.50" thickBot="1" customHeight="1">
      <c r="A11" s="14" t="s">
        <v>17</v>
      </c>
      <c r="B11" s="14"/>
      <c r="C11" s="14" t="s">
        <v>18</v>
      </c>
      <c r="D11" s="15">
        <v>0.5</v>
      </c>
      <c r="E11" s="16" t="s">
        <v>19</v>
      </c>
      <c r="F11" s="17">
        <v>553.83</v>
      </c>
      <c r="G11" s="17">
        <f ca="1">ROUND(INDIRECT(ADDRESS(ROW()+(0), COLUMN()+(-3), 1))*INDIRECT(ADDRESS(ROW()+(0), COLUMN()+(-1), 1)), 2)</f>
        <v>276.92</v>
      </c>
    </row>
    <row r="12" spans="1:7" ht="13.50" thickBot="1" customHeight="1">
      <c r="A12" s="14" t="s">
        <v>20</v>
      </c>
      <c r="B12" s="14"/>
      <c r="C12" s="14" t="s">
        <v>21</v>
      </c>
      <c r="D12" s="15">
        <v>0.154</v>
      </c>
      <c r="E12" s="16" t="s">
        <v>22</v>
      </c>
      <c r="F12" s="17">
        <v>4151.67</v>
      </c>
      <c r="G12" s="17">
        <f ca="1">ROUND(INDIRECT(ADDRESS(ROW()+(0), COLUMN()+(-3), 1))*INDIRECT(ADDRESS(ROW()+(0), COLUMN()+(-1), 1)), 2)</f>
        <v>639.36</v>
      </c>
    </row>
    <row r="13" spans="1:7" ht="13.50" thickBot="1" customHeight="1">
      <c r="A13" s="14" t="s">
        <v>23</v>
      </c>
      <c r="B13" s="14"/>
      <c r="C13" s="18" t="s">
        <v>24</v>
      </c>
      <c r="D13" s="19">
        <v>0.154</v>
      </c>
      <c r="E13" s="20" t="s">
        <v>25</v>
      </c>
      <c r="F13" s="21">
        <v>2561.25</v>
      </c>
      <c r="G13" s="21">
        <f ca="1">ROUND(INDIRECT(ADDRESS(ROW()+(0), COLUMN()+(-3), 1))*INDIRECT(ADDRESS(ROW()+(0), COLUMN()+(-1), 1)), 2)</f>
        <v>394.43</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1679.93</v>
      </c>
      <c r="G14" s="24">
        <f ca="1">ROUND(INDIRECT(ADDRESS(ROW()+(0), COLUMN()+(-3), 1))*INDIRECT(ADDRESS(ROW()+(0), COLUMN()+(-1), 1))/100, 2)</f>
        <v>33.6</v>
      </c>
    </row>
    <row r="15" spans="1:7" ht="13.50" thickBot="1" customHeight="1">
      <c r="A15" s="25"/>
      <c r="B15" s="25"/>
      <c r="C15" s="26"/>
      <c r="D15" s="26"/>
      <c r="E15" s="27"/>
      <c r="F15" s="28" t="s">
        <v>28</v>
      </c>
      <c r="G15" s="29">
        <f ca="1">ROUND(SUM(INDIRECT(ADDRESS(ROW()+(-1), COLUMN()+(0), 1)),INDIRECT(ADDRESS(ROW()+(-2), COLUMN()+(0), 1)),INDIRECT(ADDRESS(ROW()+(-3), COLUMN()+(0), 1)),INDIRECT(ADDRESS(ROW()+(-4), COLUMN()+(0), 1)),INDIRECT(ADDRESS(ROW()+(-5), COLUMN()+(0), 1)),INDIRECT(ADDRESS(ROW()+(-6), COLUMN()+(0), 1))), 2)</f>
        <v>1713.53</v>
      </c>
    </row>
  </sheetData>
  <mergeCells count="11">
    <mergeCell ref="A1:G1"/>
    <mergeCell ref="C3:G3"/>
    <mergeCell ref="A5:G5"/>
    <mergeCell ref="A8:B8"/>
    <mergeCell ref="A9:B9"/>
    <mergeCell ref="A10:B10"/>
    <mergeCell ref="A11:B11"/>
    <mergeCell ref="A12:B12"/>
    <mergeCell ref="A13:B13"/>
    <mergeCell ref="A14:B14"/>
    <mergeCell ref="A15:B15"/>
  </mergeCells>
  <pageMargins left="0.147638" right="0.147638" top="0.206693" bottom="0.206693" header="0.0" footer="0.0"/>
  <pageSetup paperSize="9" orientation="portrait"/>
  <rowBreaks count="0" manualBreakCount="0">
    </rowBreaks>
</worksheet>
</file>