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<sst xmlns="http://schemas.openxmlformats.org/spreadsheetml/2006/main" count="23" uniqueCount="23">
  <si>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</si>
  <si>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SCM060</t>
  </si>
  <si>
    <t xml:space="preserve">m</t>
  </si>
  <si>
    <t xml:space="preserve">Structure de protection d'un passage piéton à côté d'un échafaudage de façade.</t>
  </si>
  <si>
    <r>
      <rPr>
        <sz val="8.25"/>
        <color rgb="FF000000"/>
        <rFont val="Arial"/>
        <family val="2"/>
      </rPr>
      <t xml:space="preserve">Structure de protection d'un passage piéton à côté d'un échafaudage de façade placé sur la voie publique constituée d'une structure tubulaire en acier galvanisé de 1,50 m de large et 3,00 m de haut et d'une plateforme avec plinthe, amortissable en 8 utilisations, préparée pour la mise en place postérieure d'un échafaudage en hauteur, adossé à la structure. Le prix ne comprend pas la mise en place du échafaudage en hauteur.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</si>
  <si>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</si>
  <si>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</si>
  <si>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</si>
  <si>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</si>
  <si>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</si>
  <si>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</si>
  <si>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mt50spa130i</t>
  </si>
  <si>
    <t xml:space="preserve">Structure de protection pour le passage des piétons, à côté de l'échafaudage placé sur la voie publique, avec passage libre de 1,5 m de largeur et 3,00 m de hauteur, constituée de structure tubulaire en acier galvanisé à chaud de 48,3 mm de diamètre et 3,2 mm d'épaisseur, avec plateforme métallique supérieure pour protection des piétons avec plinthe, selon NF EN 12810 et NF EN 12811, avec les protections en polyéthylène des éléments pouvant entraîner des accroches avec les piétons.</t>
  </si>
  <si>
    <t xml:space="preserve">m</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</si>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</sst>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06"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0.125</v>
      </c>
      <c r="F9" s="11" t="s">
        <v>13</v>
      </c>
      <c r="G9" s="13">
        <v>45676.7</v>
      </c>
      <c r="H9" s="13">
        <f ca="1">ROUND(INDIRECT(ADDRESS(ROW()+(0), COLUMN()+(-3), 1))*INDIRECT(ADDRESS(ROW()+(0), COLUMN()+(-1), 1)), 2)</f>
        <v>5709.58</v>
      </c>
    </row>
    <row r="10" spans="1:8" ht="13.50" thickBot="1" customHeight="1">
      <c r="A10" s="14" t="s">
        <v>14</v>
      </c>
      <c r="B10" s="14"/>
      <c r="C10" s="14" t="s">
        <v>15</v>
      </c>
      <c r="D10" s="14"/>
      <c r="E10" s="15">
        <v>0.431</v>
      </c>
      <c r="F10" s="16" t="s">
        <v>16</v>
      </c>
      <c r="G10" s="17">
        <v>4151.67</v>
      </c>
      <c r="H10" s="17">
        <f ca="1">ROUND(INDIRECT(ADDRESS(ROW()+(0), COLUMN()+(-3), 1))*INDIRECT(ADDRESS(ROW()+(0), COLUMN()+(-1), 1)), 2)</f>
        <v>1789.37</v>
      </c>
    </row>
    <row r="11" spans="1:8" ht="13.50" thickBot="1" customHeight="1">
      <c r="A11" s="14" t="s">
        <v>17</v>
      </c>
      <c r="B11" s="14"/>
      <c r="C11" s="18" t="s">
        <v>18</v>
      </c>
      <c r="D11" s="18"/>
      <c r="E11" s="19">
        <v>0.431</v>
      </c>
      <c r="F11" s="20" t="s">
        <v>19</v>
      </c>
      <c r="G11" s="21">
        <v>2561.25</v>
      </c>
      <c r="H11" s="21">
        <f ca="1">ROUND(INDIRECT(ADDRESS(ROW()+(0), COLUMN()+(-3), 1))*INDIRECT(ADDRESS(ROW()+(0), COLUMN()+(-1), 1)), 2)</f>
        <v>1103.9</v>
      </c>
    </row>
    <row r="12" spans="1:8" ht="13.50" thickBot="1" customHeight="1">
      <c r="A12" s="18"/>
      <c r="B12" s="18"/>
      <c r="C12" s="5" t="s">
        <v>20</v>
      </c>
      <c r="D12" s="5"/>
      <c r="E12" s="22">
        <v>2</v>
      </c>
      <c r="F12" s="23" t="s">
        <v>21</v>
      </c>
      <c r="G12" s="24">
        <f ca="1">ROUND(SUM(INDIRECT(ADDRESS(ROW()+(-1), COLUMN()+(1), 1)),INDIRECT(ADDRESS(ROW()+(-2), COLUMN()+(1), 1)),INDIRECT(ADDRESS(ROW()+(-3), COLUMN()+(1), 1))), 2)</f>
        <v>8602.85</v>
      </c>
      <c r="H12" s="24">
        <f ca="1">ROUND(INDIRECT(ADDRESS(ROW()+(0), COLUMN()+(-3), 1))*INDIRECT(ADDRESS(ROW()+(0), COLUMN()+(-1), 1))/100, 2)</f>
        <v>172.06</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8774.91</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