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<sst xmlns="http://schemas.openxmlformats.org/spreadsheetml/2006/main" count="27" uniqueCount="27">
  <si>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</si>
  <si>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VPD040</t>
  </si>
  <si>
    <t xml:space="preserve">m²</t>
  </si>
  <si>
    <t xml:space="preserve">Couverture protectrice et drainante d'anneau périphérique d'un tronc d'arbre.</t>
  </si>
  <si>
    <r>
      <rPr>
        <sz val="8.25"/>
        <color rgb="FF000000"/>
        <rFont val="Arial"/>
        <family val="2"/>
      </rPr>
      <t xml:space="preserve">Couverture protectrice et drainante d'anneau périphérique d'un tronc d'arbre pour permettre sa croissance, effectuée via extension de mortier réalisé "in situ" à base de résine époxy bicomposant et granulés de liège naturel, issu de panneaux recyclés, sans additifs, couleur noire, de granulométrie comprise entre 3 et 5 mm, densité entre 72 et 80 kg/m³ et conductivité thermique 0,043 W/(mK), avec des moyens manuels, jusqu'à former une couche uniforme d'épaisseur minimale 20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</si>
  <si>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</si>
  <si>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</si>
  <si>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</si>
  <si>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</si>
  <si>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</si>
  <si>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</si>
  <si>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mt16fso010ef</t>
  </si>
  <si>
    <t xml:space="preserve">Granulés de liège naturel, issu de panneaux recyclés, sans additifs, couleur noire, de granulométrie comprise entre 3 et 5 mm, densité entre 72 et 80 kg/m³ et conductivité thermique 0,043 W/(mK).</t>
  </si>
  <si>
    <t xml:space="preserve">m³</t>
  </si>
  <si>
    <t xml:space="preserve">mt47pcd020a</t>
  </si>
  <si>
    <t xml:space="preserve">Résine époxy bicomposant.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</si>
  <si>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</si>
  <si>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</si>
  <si>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</si>
  <si>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</si>
  <si>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mo086</t>
  </si>
  <si>
    <t xml:space="preserve">Ouvrier professionnel II/OP jardinier.</t>
  </si>
  <si>
    <t xml:space="preserve">h</t>
  </si>
  <si>
    <t xml:space="preserve">Frais de chantier des unités d'ouvrage</t>
  </si>
  <si>
    <t xml:space="preserve">%</t>
  </si>
  <si>
    <t xml:space="preserve">Coût d'entretien décennal: 7.273,49F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</si>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</sst>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0.012</v>
      </c>
      <c r="F9" s="11" t="s">
        <v>13</v>
      </c>
      <c r="G9" s="13">
        <v>169867</v>
      </c>
      <c r="H9" s="13">
        <f ca="1">ROUND(INDIRECT(ADDRESS(ROW()+(0), COLUMN()+(-3), 1))*INDIRECT(ADDRESS(ROW()+(0), COLUMN()+(-1), 1)), 2)</f>
        <v>2038.4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61677.6</v>
      </c>
      <c r="H10" s="17">
        <f ca="1">ROUND(INDIRECT(ADDRESS(ROW()+(0), COLUMN()+(-3), 1))*INDIRECT(ADDRESS(ROW()+(0), COLUMN()+(-1), 1)), 2)</f>
        <v>61677.6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0.616</v>
      </c>
      <c r="F11" s="16" t="s">
        <v>19</v>
      </c>
      <c r="G11" s="17">
        <v>4151.67</v>
      </c>
      <c r="H11" s="17">
        <f ca="1">ROUND(INDIRECT(ADDRESS(ROW()+(0), COLUMN()+(-3), 1))*INDIRECT(ADDRESS(ROW()+(0), COLUMN()+(-1), 1)), 2)</f>
        <v>2557.43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0.616</v>
      </c>
      <c r="F12" s="20" t="s">
        <v>22</v>
      </c>
      <c r="G12" s="21">
        <v>2661.82</v>
      </c>
      <c r="H12" s="21">
        <f ca="1">ROUND(INDIRECT(ADDRESS(ROW()+(0), COLUMN()+(-3), 1))*INDIRECT(ADDRESS(ROW()+(0), COLUMN()+(-1), 1)), 2)</f>
        <v>1639.68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67913.1</v>
      </c>
      <c r="H13" s="24">
        <f ca="1">ROUND(INDIRECT(ADDRESS(ROW()+(0), COLUMN()+(-3), 1))*INDIRECT(ADDRESS(ROW()+(0), COLUMN()+(-1), 1))/100, 2)</f>
        <v>1358.26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69271.4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