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<sst xmlns="http://schemas.openxmlformats.org/spreadsheetml/2006/main" count="26" uniqueCount="26">
  <si>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</si>
  <si>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VPW020</t>
  </si>
  <si>
    <t xml:space="preserve">m</t>
  </si>
  <si>
    <t xml:space="preserve">Profilé d'arrêt latéral de terrasse deck en WPC.</t>
  </si>
  <si>
    <r>
      <rPr>
        <sz val="8.25"/>
        <color rgb="FF000000"/>
        <rFont val="Arial"/>
        <family val="2"/>
      </rPr>
      <t xml:space="preserve">Profilé massif en WPC avec polyéthylène et fibres de bois, de 24x136x2440 mm, une face visible avec texture de bois, à bords droits, fixé aux lambourdes avec vis autoforeuses, d'acier au carbone, de 5 mm de diamètre et 63 mm de longueur, avec traitement anticorrosion, dans une terrasse deck en WPC.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</si>
  <si>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</si>
  <si>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</si>
  <si>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</si>
  <si>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</si>
  <si>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</si>
  <si>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</si>
  <si>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mt18fmp020a</t>
  </si>
  <si>
    <t xml:space="preserve">Profilé massif en WPC avec polyéthylène et fibres de bois, de 24x136x2440 mm, une face visible avec texture de bois, à bords droits, selon NF EN 15534-4, pour arrêt latéral de terrasse deck en WPC.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</si>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</sst>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8647.48</v>
      </c>
      <c r="H9" s="13">
        <f ca="1">ROUND(INDIRECT(ADDRESS(ROW()+(0), COLUMN()+(-3), 1))*INDIRECT(ADDRESS(ROW()+(0), COLUMN()+(-1), 1)), 2)</f>
        <v>9079.85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7</v>
      </c>
      <c r="F10" s="16" t="s">
        <v>16</v>
      </c>
      <c r="G10" s="17">
        <v>101.09</v>
      </c>
      <c r="H10" s="17">
        <f ca="1">ROUND(INDIRECT(ADDRESS(ROW()+(0), COLUMN()+(-3), 1))*INDIRECT(ADDRESS(ROW()+(0), COLUMN()+(-1), 1)), 2)</f>
        <v>707.63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0.123</v>
      </c>
      <c r="F11" s="16" t="s">
        <v>19</v>
      </c>
      <c r="G11" s="17">
        <v>4211.7</v>
      </c>
      <c r="H11" s="17">
        <f ca="1">ROUND(INDIRECT(ADDRESS(ROW()+(0), COLUMN()+(-3), 1))*INDIRECT(ADDRESS(ROW()+(0), COLUMN()+(-1), 1)), 2)</f>
        <v>518.04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0.123</v>
      </c>
      <c r="F12" s="20" t="s">
        <v>22</v>
      </c>
      <c r="G12" s="21">
        <v>2678.28</v>
      </c>
      <c r="H12" s="21">
        <f ca="1">ROUND(INDIRECT(ADDRESS(ROW()+(0), COLUMN()+(-3), 1))*INDIRECT(ADDRESS(ROW()+(0), COLUMN()+(-1), 1)), 2)</f>
        <v>329.43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10635</v>
      </c>
      <c r="H13" s="24">
        <f ca="1">ROUND(INDIRECT(ADDRESS(ROW()+(0), COLUMN()+(-3), 1))*INDIRECT(ADDRESS(ROW()+(0), COLUMN()+(-1), 1))/100, 2)</f>
        <v>212.7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10847.7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