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<sst xmlns="http://schemas.openxmlformats.org/spreadsheetml/2006/main" count="36" uniqueCount="36">
  <si>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</si>
  <si>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XDA040</t>
  </si>
  <si>
    <t xml:space="preserve">U</t>
  </si>
  <si>
    <t xml:space="preserve">Pré-installation d'un compteur d'arrosage.</t>
  </si>
  <si>
    <r>
      <rPr>
        <sz val="8.25"/>
        <color rgb="FF000000"/>
        <rFont val="Arial"/>
        <family val="2"/>
      </rPr>
      <t xml:space="preserve">Pré-installation d'un compteur d'arrosage de 2 1/2" DN 65 mm, placé dans une niche, avec deux vannes d'isolement à sphère. Le prix ne comprend pas le compteur.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</si>
  <si>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</si>
  <si>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</si>
  <si>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</si>
  <si>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</si>
  <si>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</si>
  <si>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</si>
  <si>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mt37sve010h</t>
  </si>
  <si>
    <t xml:space="preserve">Vanne à sphère en laiton nickelé à visser de 2 1/2".</t>
  </si>
  <si>
    <t xml:space="preserve">U</t>
  </si>
  <si>
    <t xml:space="preserve">mt37sgl010c</t>
  </si>
  <si>
    <t xml:space="preserve">Robinet de purge de 25 mm.</t>
  </si>
  <si>
    <t xml:space="preserve">U</t>
  </si>
  <si>
    <t xml:space="preserve">mt37svr010g</t>
  </si>
  <si>
    <t xml:space="preserve">Clapet de non retour en laiton à visser de 2 1/2".</t>
  </si>
  <si>
    <t xml:space="preserve">U</t>
  </si>
  <si>
    <t xml:space="preserve">mt37aar010c</t>
  </si>
  <si>
    <t xml:space="preserve">Cadre et couvercle en fonte ductile de 50x50 cm, selon la Compagnie Fournisseur.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</si>
  <si>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</si>
  <si>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</si>
  <si>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</si>
  <si>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</si>
  <si>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</si>
  <si>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</si>
  <si>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</si>
  <si>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</si>
  <si>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</si>
  <si>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</si>
  <si>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</si>
  <si>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</si>
  <si>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28.102,73F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</si>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</sst>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53" customWidth="1"/>
    <col min="4" max="4" width="70.04" customWidth="1"/>
    <col min="5" max="5" width="9.35" customWidth="1"/>
    <col min="6" max="6" width="6.63" customWidth="1"/>
    <col min="7" max="7" width="16.15" customWidth="1"/>
    <col min="8" max="8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72989.3</v>
      </c>
      <c r="H9" s="13">
        <f ca="1">ROUND(INDIRECT(ADDRESS(ROW()+(0), COLUMN()+(-3), 1))*INDIRECT(ADDRESS(ROW()+(0), COLUMN()+(-1), 1)), 2)</f>
        <v>145979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5850.56</v>
      </c>
      <c r="H10" s="17">
        <f ca="1">ROUND(INDIRECT(ADDRESS(ROW()+(0), COLUMN()+(-3), 1))*INDIRECT(ADDRESS(ROW()+(0), COLUMN()+(-1), 1)), 2)</f>
        <v>5850.56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47738.5</v>
      </c>
      <c r="H11" s="17">
        <f ca="1">ROUND(INDIRECT(ADDRESS(ROW()+(0), COLUMN()+(-3), 1))*INDIRECT(ADDRESS(ROW()+(0), COLUMN()+(-1), 1)), 2)</f>
        <v>47738.5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</v>
      </c>
      <c r="F12" s="16" t="s">
        <v>22</v>
      </c>
      <c r="G12" s="17">
        <v>35200.3</v>
      </c>
      <c r="H12" s="17">
        <f ca="1">ROUND(INDIRECT(ADDRESS(ROW()+(0), COLUMN()+(-3), 1))*INDIRECT(ADDRESS(ROW()+(0), COLUMN()+(-1), 1)), 2)</f>
        <v>35200.3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1233.55</v>
      </c>
      <c r="H13" s="17">
        <f ca="1">ROUND(INDIRECT(ADDRESS(ROW()+(0), COLUMN()+(-3), 1))*INDIRECT(ADDRESS(ROW()+(0), COLUMN()+(-1), 1)), 2)</f>
        <v>1233.55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1.725</v>
      </c>
      <c r="F14" s="16" t="s">
        <v>28</v>
      </c>
      <c r="G14" s="17">
        <v>4266.11</v>
      </c>
      <c r="H14" s="17">
        <f ca="1">ROUND(INDIRECT(ADDRESS(ROW()+(0), COLUMN()+(-3), 1))*INDIRECT(ADDRESS(ROW()+(0), COLUMN()+(-1), 1)), 2)</f>
        <v>7359.04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>
        <v>0.863</v>
      </c>
      <c r="F15" s="20" t="s">
        <v>31</v>
      </c>
      <c r="G15" s="21">
        <v>2656.75</v>
      </c>
      <c r="H15" s="21">
        <f ca="1">ROUND(INDIRECT(ADDRESS(ROW()+(0), COLUMN()+(-3), 1))*INDIRECT(ADDRESS(ROW()+(0), COLUMN()+(-1), 1)), 2)</f>
        <v>2292.78</v>
      </c>
    </row>
    <row r="16" spans="1:8" ht="13.50" thickBot="1" customHeight="1">
      <c r="A16" s="18"/>
      <c r="B16" s="18"/>
      <c r="C16" s="18"/>
      <c r="D16" s="5" t="s">
        <v>32</v>
      </c>
      <c r="E16" s="22">
        <v>4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245653</v>
      </c>
      <c r="H16" s="24">
        <f ca="1">ROUND(INDIRECT(ADDRESS(ROW()+(0), COLUMN()+(-3), 1))*INDIRECT(ADDRESS(ROW()+(0), COLUMN()+(-1), 1))/100, 2)</f>
        <v>9826.13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255479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