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<sst xmlns="http://schemas.openxmlformats.org/spreadsheetml/2006/main" count="33" uniqueCount="33">
  <si>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</si>
  <si>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XEA060</t>
  </si>
  <si>
    <t xml:space="preserve">U</t>
  </si>
  <si>
    <t xml:space="preserve">Support de lignes, métallique en treillis.</t>
  </si>
  <si>
    <r>
      <rPr>
        <sz val="8.25"/>
        <color rgb="FF000000"/>
        <rFont val="Arial"/>
        <family val="2"/>
      </rPr>
      <t xml:space="preserve">Support de lignes, métallique à treillis, de 18 m de hauteur et 2000 daN d'effort nominal, encastrement avec dé de béton dans sol non cohésif.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</si>
  <si>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</si>
  <si>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</si>
  <si>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</si>
  <si>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</si>
  <si>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</si>
  <si>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</si>
  <si>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mt35pya050nn</t>
  </si>
  <si>
    <t xml:space="preserve">Support de lignes, métallique à treillis, de 18 m de hauteur et 2000 daN d'effort nominal, composé d'une tête prismatique et d'un tronc pyramidal de section carré.</t>
  </si>
  <si>
    <t xml:space="preserve">U</t>
  </si>
  <si>
    <t xml:space="preserve">mt10hmf040qahd</t>
  </si>
  <si>
    <t xml:space="preserve">Béton non armé prêt à l'emploi BCN: CPJ-CEM II/A 32,5 - TP - B 25 - 15/25 - E: 1 - NA - P 18-305.</t>
  </si>
  <si>
    <t xml:space="preserve">m³</t>
  </si>
  <si>
    <t xml:space="preserve">mq01exn010i</t>
  </si>
  <si>
    <t xml:space="preserve">Mini pelleteuse sur pneus, de 37,5 kW.</t>
  </si>
  <si>
    <t xml:space="preserve">h</t>
  </si>
  <si>
    <t xml:space="preserve">mq04cag010a</t>
  </si>
  <si>
    <t xml:space="preserve">Camion grue jusqu'à 6 t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</si>
  <si>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</si>
  <si>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</si>
  <si>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</si>
  <si>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</si>
  <si>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</si>
  <si>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</si>
  <si>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</si>
  <si>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</si>
  <si>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</si>
  <si>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180.092,22F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</si>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</sst>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2.55" customWidth="1"/>
    <col min="4" max="4" width="72.42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1.36299e+006</v>
      </c>
      <c r="H9" s="13">
        <f ca="1">ROUND(INDIRECT(ADDRESS(ROW()+(0), COLUMN()+(-3), 1))*INDIRECT(ADDRESS(ROW()+(0), COLUMN()+(-1), 1)), 2)</f>
        <v>1.36299e+006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3.803</v>
      </c>
      <c r="F10" s="16" t="s">
        <v>16</v>
      </c>
      <c r="G10" s="17">
        <v>77907.6</v>
      </c>
      <c r="H10" s="17">
        <f ca="1">ROUND(INDIRECT(ADDRESS(ROW()+(0), COLUMN()+(-3), 1))*INDIRECT(ADDRESS(ROW()+(0), COLUMN()+(-1), 1)), 2)</f>
        <v>296283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0.495</v>
      </c>
      <c r="F11" s="16" t="s">
        <v>19</v>
      </c>
      <c r="G11" s="17">
        <v>27868.7</v>
      </c>
      <c r="H11" s="17">
        <f ca="1">ROUND(INDIRECT(ADDRESS(ROW()+(0), COLUMN()+(-3), 1))*INDIRECT(ADDRESS(ROW()+(0), COLUMN()+(-1), 1)), 2)</f>
        <v>13795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2.357</v>
      </c>
      <c r="F12" s="16" t="s">
        <v>22</v>
      </c>
      <c r="G12" s="17">
        <v>30155.5</v>
      </c>
      <c r="H12" s="17">
        <f ca="1">ROUND(INDIRECT(ADDRESS(ROW()+(0), COLUMN()+(-3), 1))*INDIRECT(ADDRESS(ROW()+(0), COLUMN()+(-1), 1)), 2)</f>
        <v>71076.5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3.151</v>
      </c>
      <c r="F13" s="16" t="s">
        <v>25</v>
      </c>
      <c r="G13" s="17">
        <v>4151.67</v>
      </c>
      <c r="H13" s="17">
        <f ca="1">ROUND(INDIRECT(ADDRESS(ROW()+(0), COLUMN()+(-3), 1))*INDIRECT(ADDRESS(ROW()+(0), COLUMN()+(-1), 1)), 2)</f>
        <v>13081.9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3.151</v>
      </c>
      <c r="F14" s="20" t="s">
        <v>28</v>
      </c>
      <c r="G14" s="21">
        <v>2661.82</v>
      </c>
      <c r="H14" s="21">
        <f ca="1">ROUND(INDIRECT(ADDRESS(ROW()+(0), COLUMN()+(-3), 1))*INDIRECT(ADDRESS(ROW()+(0), COLUMN()+(-1), 1)), 2)</f>
        <v>8387.39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1.76561e+006</v>
      </c>
      <c r="H15" s="24">
        <f ca="1">ROUND(INDIRECT(ADDRESS(ROW()+(0), COLUMN()+(-3), 1))*INDIRECT(ADDRESS(ROW()+(0), COLUMN()+(-1), 1))/100, 2)</f>
        <v>35312.2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1.80092e+006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