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<sst xmlns="http://schemas.openxmlformats.org/spreadsheetml/2006/main" count="24" uniqueCount="24">
  <si>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</si>
  <si>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EEJ020</t>
  </si>
  <si>
    <t xml:space="preserve">m</t>
  </si>
  <si>
    <t xml:space="preserve">Scellement d'un joint de dilatation avec du mastic élastique.</t>
  </si>
  <si>
    <r>
      <rPr>
        <sz val="8.25"/>
        <color rgb="FF000000"/>
        <rFont val="Arial"/>
        <family val="2"/>
      </rPr>
      <t xml:space="preserve">Scellement d'un joint de dilatation de 15 mm de largeur, dans un parement vertical extérieur, avec mastic élastomère monocomposant à base de polyuréthane, MasterSeal NP 474 "MBCC de Sika", de couleur blanche, sur cordon en polyéthylène expansé à cellules fermées, de section circulaire de 20 mm de diamètre, MasterSeal 920 "MBCC de Sika"; finition par lissage du matériau avec une spatule.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</si>
  <si>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</si>
  <si>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</si>
  <si>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</si>
  <si>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</si>
  <si>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</si>
  <si>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</si>
  <si>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mt15bas010B</t>
  </si>
  <si>
    <t xml:space="preserve">Cordon en polyéthylène expansé à cellules fermées, de section circulaire de 20 mm de diamètre, MasterSeal 920 "MBCC de Sika", pour le remplissage de fond de joint.</t>
  </si>
  <si>
    <t xml:space="preserve">m</t>
  </si>
  <si>
    <t xml:space="preserve">mt15bas030m</t>
  </si>
  <si>
    <t xml:space="preserve">Cartouche de mastic élastomère monocomposant à base de polyuréthane, MasterSeal NP 474 "MBCC de Sika", de couleur blanche, de 600 ml, type F-25 HM selon NF EN ISO 11600, à haute adhérence et à durcissement rapide, avec des propriétés élastiques élevées, résistance aux intempéries, au vieillissement et aux rayons UV, apte pour être en contact avec eau potable, dureté Shore A approchée de 35 et allongement en rupture &gt; 600%, selon NF EN ISO 11600.</t>
  </si>
  <si>
    <t xml:space="preserve">U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</si>
  <si>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</si>
  <si>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</si>
  <si>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</si>
  <si>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</si>
  <si>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</si>
  <si>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3.591,18F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</si>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</sst>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78.37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146.61</v>
      </c>
      <c r="G9" s="13">
        <f ca="1">ROUND(INDIRECT(ADDRESS(ROW()+(0), COLUMN()+(-3), 1))*INDIRECT(ADDRESS(ROW()+(0), COLUMN()+(-1), 1)), 2)</f>
        <v>146.61</v>
      </c>
    </row>
    <row r="10" spans="1:7" ht="55.50" thickBot="1" customHeight="1">
      <c r="A10" s="14" t="s">
        <v>14</v>
      </c>
      <c r="B10" s="14"/>
      <c r="C10" s="14" t="s">
        <v>15</v>
      </c>
      <c r="D10" s="15">
        <v>0.25</v>
      </c>
      <c r="E10" s="16" t="s">
        <v>16</v>
      </c>
      <c r="F10" s="17">
        <v>5674.8</v>
      </c>
      <c r="G10" s="17">
        <f ca="1">ROUND(INDIRECT(ADDRESS(ROW()+(0), COLUMN()+(-3), 1))*INDIRECT(ADDRESS(ROW()+(0), COLUMN()+(-1), 1)), 2)</f>
        <v>1418.7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0.244</v>
      </c>
      <c r="E11" s="20" t="s">
        <v>19</v>
      </c>
      <c r="F11" s="21">
        <v>2603.16</v>
      </c>
      <c r="G11" s="21">
        <f ca="1">ROUND(INDIRECT(ADDRESS(ROW()+(0), COLUMN()+(-3), 1))*INDIRECT(ADDRESS(ROW()+(0), COLUMN()+(-1), 1)), 2)</f>
        <v>635.17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2200.48</v>
      </c>
      <c r="G12" s="24">
        <f ca="1">ROUND(INDIRECT(ADDRESS(ROW()+(0), COLUMN()+(-3), 1))*INDIRECT(ADDRESS(ROW()+(0), COLUMN()+(-1), 1))/100, 2)</f>
        <v>44.01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2244.49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