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<sst xmlns="http://schemas.openxmlformats.org/spreadsheetml/2006/main" count="42" uniqueCount="42">
  <si>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</si>
  <si>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ACC010</t>
  </si>
  <si>
    <t xml:space="preserve">m</t>
  </si>
  <si>
    <t xml:space="preserve">Conduite enterrée d'eau pour installation centralisée de chauffage.</t>
  </si>
  <si>
    <r>
      <rPr>
        <sz val="8.25"/>
        <color rgb="FF000000"/>
        <rFont val="Arial"/>
        <family val="2"/>
      </rPr>
      <t xml:space="preserve">Conduite enterrée d'eau pour installation centralisée de chauffage de groupes de maisons individuelles formée de tuyauterie pour chauffage, modèle Ecoflex Thermo VIP Single "UPONOR", de 140 mm de diamètre, composée de tube en polyéthylène réticulé (PE-X) avec barrière d'oxygène (EVOH) de 40 mm de diamètre et 3,7 mm d'épaisseur, pression maximale de travail 6 bar, température maximale de travail 95°C, pré-isolé thermiquement avec une couche extérieure de mousse de polyéthylène réticulé (PE-X) et une couche intérieure de panneau isolé sous vide (VIP) et protégé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</si>
  <si>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</si>
  <si>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</si>
  <si>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</si>
  <si>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</si>
  <si>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</si>
  <si>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</si>
  <si>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mt37scu009y</t>
  </si>
  <si>
    <t xml:space="preserve">Tuyauterie pour chauffage, modèle Ecoflex Thermo VIP Single "UPONOR", de 140 mm de diamètre, composée de tube en polyéthylène réticulé (PE-X) avec barrière d'oxygène (EVOH) de 40 mm de diamètre et 3,7 mm d'épaisseur, pression maximale de travail 6 bar, température maximale de travail 95°C, pré-isolé thermiquement avec une couche extérieure de mousse de polyéthylène réticulé (PE-X) et une couche intérieure de panneau isolé sous vide (VIP) et protégé mécaniquement avec tube annelé de polyéthylène haute densité (PEHD/HDPE).</t>
  </si>
  <si>
    <t xml:space="preserve">m</t>
  </si>
  <si>
    <t xml:space="preserve">mt37scu109i</t>
  </si>
  <si>
    <t xml:space="preserve">Accessoires de liaison et kits d'isolation pour tuyauterie modèle Ecoflex Thermo VIP Single "UPONOR", de 40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</si>
  <si>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</si>
  <si>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</si>
  <si>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</si>
  <si>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</si>
  <si>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</si>
  <si>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</si>
  <si>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</si>
  <si>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</si>
  <si>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</si>
  <si>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</si>
  <si>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</si>
  <si>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</si>
  <si>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</si>
  <si>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</si>
  <si>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</si>
  <si>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</si>
  <si>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</si>
  <si>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</si>
  <si>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</si>
  <si>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</si>
  <si>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</si>
  <si>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</si>
  <si>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</si>
  <si>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</si>
  <si>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8.487,18F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</si>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</sst>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80775.3</v>
      </c>
      <c r="H9" s="13">
        <f ca="1">ROUND(INDIRECT(ADDRESS(ROW()+(0), COLUMN()+(-3), 1))*INDIRECT(ADDRESS(ROW()+(0), COLUMN()+(-1), 1)), 2)</f>
        <v>80775.3</v>
      </c>
    </row>
    <row r="10" spans="1:8" ht="24.00" thickBot="1" customHeight="1">
      <c r="A10" s="14" t="s">
        <v>14</v>
      </c>
      <c r="B10" s="14"/>
      <c r="C10" s="14" t="s">
        <v>15</v>
      </c>
      <c r="D10" s="14"/>
      <c r="E10" s="15">
        <v>0.1</v>
      </c>
      <c r="F10" s="16" t="s">
        <v>16</v>
      </c>
      <c r="G10" s="17">
        <v>80775.3</v>
      </c>
      <c r="H10" s="17">
        <f ca="1">ROUND(INDIRECT(ADDRESS(ROW()+(0), COLUMN()+(-3), 1))*INDIRECT(ADDRESS(ROW()+(0), COLUMN()+(-1), 1)), 2)</f>
        <v>8077.53</v>
      </c>
    </row>
    <row r="11" spans="1:8" ht="13.50" thickBot="1" customHeight="1">
      <c r="A11" s="14" t="s">
        <v>17</v>
      </c>
      <c r="B11" s="14"/>
      <c r="C11" s="14" t="s">
        <v>18</v>
      </c>
      <c r="D11" s="14"/>
      <c r="E11" s="15">
        <v>0.156</v>
      </c>
      <c r="F11" s="16" t="s">
        <v>19</v>
      </c>
      <c r="G11" s="17">
        <v>9680.35</v>
      </c>
      <c r="H11" s="17">
        <f ca="1">ROUND(INDIRECT(ADDRESS(ROW()+(0), COLUMN()+(-3), 1))*INDIRECT(ADDRESS(ROW()+(0), COLUMN()+(-1), 1)), 2)</f>
        <v>1510.13</v>
      </c>
    </row>
    <row r="12" spans="1:8" ht="13.50" thickBot="1" customHeight="1">
      <c r="A12" s="14" t="s">
        <v>20</v>
      </c>
      <c r="B12" s="14"/>
      <c r="C12" s="14" t="s">
        <v>21</v>
      </c>
      <c r="D12" s="14"/>
      <c r="E12" s="15">
        <v>0.056</v>
      </c>
      <c r="F12" s="16" t="s">
        <v>22</v>
      </c>
      <c r="G12" s="17">
        <v>21839.8</v>
      </c>
      <c r="H12" s="17">
        <f ca="1">ROUND(INDIRECT(ADDRESS(ROW()+(0), COLUMN()+(-3), 1))*INDIRECT(ADDRESS(ROW()+(0), COLUMN()+(-1), 1)), 2)</f>
        <v>1223.03</v>
      </c>
    </row>
    <row r="13" spans="1:8" ht="13.50" thickBot="1" customHeight="1">
      <c r="A13" s="14" t="s">
        <v>23</v>
      </c>
      <c r="B13" s="14"/>
      <c r="C13" s="14" t="s">
        <v>24</v>
      </c>
      <c r="D13" s="14"/>
      <c r="E13" s="15">
        <v>0.136</v>
      </c>
      <c r="F13" s="16" t="s">
        <v>25</v>
      </c>
      <c r="G13" s="17">
        <v>2093.08</v>
      </c>
      <c r="H13" s="17">
        <f ca="1">ROUND(INDIRECT(ADDRESS(ROW()+(0), COLUMN()+(-3), 1))*INDIRECT(ADDRESS(ROW()+(0), COLUMN()+(-1), 1)), 2)</f>
        <v>284.66</v>
      </c>
    </row>
    <row r="14" spans="1:8" ht="13.50" thickBot="1" customHeight="1">
      <c r="A14" s="14" t="s">
        <v>26</v>
      </c>
      <c r="B14" s="14"/>
      <c r="C14" s="14" t="s">
        <v>27</v>
      </c>
      <c r="D14" s="14"/>
      <c r="E14" s="15">
        <v>0.029</v>
      </c>
      <c r="F14" s="16" t="s">
        <v>28</v>
      </c>
      <c r="G14" s="17">
        <v>4266.11</v>
      </c>
      <c r="H14" s="17">
        <f ca="1">ROUND(INDIRECT(ADDRESS(ROW()+(0), COLUMN()+(-3), 1))*INDIRECT(ADDRESS(ROW()+(0), COLUMN()+(-1), 1)), 2)</f>
        <v>123.72</v>
      </c>
    </row>
    <row r="15" spans="1:8" ht="13.50" thickBot="1" customHeight="1">
      <c r="A15" s="14" t="s">
        <v>29</v>
      </c>
      <c r="B15" s="14"/>
      <c r="C15" s="14" t="s">
        <v>30</v>
      </c>
      <c r="D15" s="14"/>
      <c r="E15" s="15">
        <v>0.029</v>
      </c>
      <c r="F15" s="16" t="s">
        <v>31</v>
      </c>
      <c r="G15" s="17">
        <v>2656.75</v>
      </c>
      <c r="H15" s="17">
        <f ca="1">ROUND(INDIRECT(ADDRESS(ROW()+(0), COLUMN()+(-3), 1))*INDIRECT(ADDRESS(ROW()+(0), COLUMN()+(-1), 1)), 2)</f>
        <v>77.05</v>
      </c>
    </row>
    <row r="16" spans="1:8" ht="13.50" thickBot="1" customHeight="1">
      <c r="A16" s="14" t="s">
        <v>32</v>
      </c>
      <c r="B16" s="14"/>
      <c r="C16" s="14" t="s">
        <v>33</v>
      </c>
      <c r="D16" s="14"/>
      <c r="E16" s="15">
        <v>0.056</v>
      </c>
      <c r="F16" s="16" t="s">
        <v>34</v>
      </c>
      <c r="G16" s="17">
        <v>4151.67</v>
      </c>
      <c r="H16" s="17">
        <f ca="1">ROUND(INDIRECT(ADDRESS(ROW()+(0), COLUMN()+(-3), 1))*INDIRECT(ADDRESS(ROW()+(0), COLUMN()+(-1), 1)), 2)</f>
        <v>232.49</v>
      </c>
    </row>
    <row r="17" spans="1:8" ht="13.50" thickBot="1" customHeight="1">
      <c r="A17" s="14" t="s">
        <v>35</v>
      </c>
      <c r="B17" s="14"/>
      <c r="C17" s="18" t="s">
        <v>36</v>
      </c>
      <c r="D17" s="18"/>
      <c r="E17" s="19">
        <v>0.056</v>
      </c>
      <c r="F17" s="20" t="s">
        <v>37</v>
      </c>
      <c r="G17" s="21">
        <v>2661.82</v>
      </c>
      <c r="H17" s="21">
        <f ca="1">ROUND(INDIRECT(ADDRESS(ROW()+(0), COLUMN()+(-3), 1))*INDIRECT(ADDRESS(ROW()+(0), COLUMN()+(-1), 1)), 2)</f>
        <v>149.06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92453</v>
      </c>
      <c r="H18" s="24">
        <f ca="1">ROUND(INDIRECT(ADDRESS(ROW()+(0), COLUMN()+(-3), 1))*INDIRECT(ADDRESS(ROW()+(0), COLUMN()+(-1), 1))/100, 2)</f>
        <v>1849.06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94302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