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<sst xmlns="http://schemas.openxmlformats.org/spreadsheetml/2006/main" count="27" uniqueCount="27">
  <si>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</si>
  <si>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AFS020</t>
  </si>
  <si>
    <t xml:space="preserve">m²</t>
  </si>
  <si>
    <t xml:space="preserve">Base élastique géodrainante pour gazon synthétique.</t>
  </si>
  <si>
    <r>
      <rPr>
        <sz val="8.25"/>
        <color rgb="FF000000"/>
        <rFont val="Arial"/>
        <family val="2"/>
      </rPr>
      <t xml:space="preserve">Base élastique géodrainante, composée de géomembrane pour drainage, de 7 mm d'épaisseur, constituée de deux membranes géotextiles de filtrage et âme drainante de monofilaments en polypropylène extrudé de haute résistance, mise en place sur membrane d'étanchéité en polyéthylène, directement placée sur la surface base de sable fin compacté.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</si>
  <si>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</si>
  <si>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</si>
  <si>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</si>
  <si>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</si>
  <si>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</si>
  <si>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</si>
  <si>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mt15rev060a</t>
  </si>
  <si>
    <t xml:space="preserve">Membrane d'étanchéité en polyéthylène.</t>
  </si>
  <si>
    <t xml:space="preserve">m²</t>
  </si>
  <si>
    <t xml:space="preserve">mt15rev030a</t>
  </si>
  <si>
    <t xml:space="preserve">Géomembrane pour drainage, de 7 mm d'épaisseur, constituée de deux membranes géotextiles de filtrage et âme drainante de monofilaments en polypropylène extrudé de haute résistance, fournie en rouleaux de 3,8 m de largeur et 70 m de longueur.</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</si>
  <si>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</si>
  <si>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</si>
  <si>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</si>
  <si>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</si>
  <si>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</si>
  <si>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</si>
  <si>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</si>
  <si>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</si>
  <si>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</si>
  <si>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3.342,51F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</si>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</sst>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1.05</v>
      </c>
      <c r="F9" s="11" t="s">
        <v>13</v>
      </c>
      <c r="G9" s="13">
        <v>844.92</v>
      </c>
      <c r="H9" s="13">
        <f ca="1">ROUND(INDIRECT(ADDRESS(ROW()+(0), COLUMN()+(-3), 1))*INDIRECT(ADDRESS(ROW()+(0), COLUMN()+(-1), 1)), 2)</f>
        <v>887.17</v>
      </c>
    </row>
    <row r="10" spans="1:8" ht="34.50" thickBot="1" customHeight="1">
      <c r="A10" s="14" t="s">
        <v>14</v>
      </c>
      <c r="B10" s="14"/>
      <c r="C10" s="14" t="s">
        <v>15</v>
      </c>
      <c r="D10" s="14"/>
      <c r="E10" s="15">
        <v>1.05</v>
      </c>
      <c r="F10" s="16" t="s">
        <v>16</v>
      </c>
      <c r="G10" s="17">
        <v>14636.4</v>
      </c>
      <c r="H10" s="17">
        <f ca="1">ROUND(INDIRECT(ADDRESS(ROW()+(0), COLUMN()+(-3), 1))*INDIRECT(ADDRESS(ROW()+(0), COLUMN()+(-1), 1)), 2)</f>
        <v>15368.2</v>
      </c>
    </row>
    <row r="11" spans="1:8" ht="13.50" thickBot="1" customHeight="1">
      <c r="A11" s="14" t="s">
        <v>17</v>
      </c>
      <c r="B11" s="14"/>
      <c r="C11" s="14" t="s">
        <v>18</v>
      </c>
      <c r="D11" s="14"/>
      <c r="E11" s="15">
        <v>0.019</v>
      </c>
      <c r="F11" s="16" t="s">
        <v>19</v>
      </c>
      <c r="G11" s="17">
        <v>4151.67</v>
      </c>
      <c r="H11" s="17">
        <f ca="1">ROUND(INDIRECT(ADDRESS(ROW()+(0), COLUMN()+(-3), 1))*INDIRECT(ADDRESS(ROW()+(0), COLUMN()+(-1), 1)), 2)</f>
        <v>78.88</v>
      </c>
    </row>
    <row r="12" spans="1:8" ht="13.50" thickBot="1" customHeight="1">
      <c r="A12" s="14" t="s">
        <v>20</v>
      </c>
      <c r="B12" s="14"/>
      <c r="C12" s="18" t="s">
        <v>21</v>
      </c>
      <c r="D12" s="18"/>
      <c r="E12" s="19">
        <v>0.019</v>
      </c>
      <c r="F12" s="20" t="s">
        <v>22</v>
      </c>
      <c r="G12" s="21">
        <v>2661.82</v>
      </c>
      <c r="H12" s="21">
        <f ca="1">ROUND(INDIRECT(ADDRESS(ROW()+(0), COLUMN()+(-3), 1))*INDIRECT(ADDRESS(ROW()+(0), COLUMN()+(-1), 1)), 2)</f>
        <v>50.57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16384.9</v>
      </c>
      <c r="H13" s="24">
        <f ca="1">ROUND(INDIRECT(ADDRESS(ROW()+(0), COLUMN()+(-3), 1))*INDIRECT(ADDRESS(ROW()+(0), COLUMN()+(-1), 1))/100, 2)</f>
        <v>327.7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16712.6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