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<sst xmlns="http://schemas.openxmlformats.org/spreadsheetml/2006/main" count="26" uniqueCount="26">
  <si>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</si>
  <si>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EAR040</t>
  </si>
  <si>
    <t xml:space="preserve">m</t>
  </si>
  <si>
    <t xml:space="preserve">Réparation d'une fissure dans un revêtement en mortier, avec du mortier et maille.</t>
  </si>
  <si>
    <r>
      <rPr>
        <sz val="8.25"/>
        <color rgb="FF000000"/>
        <rFont val="Arial"/>
        <family val="2"/>
      </rPr>
      <t xml:space="preserve">Réparation d'une fissure dans un revêtement en mortier sur le parement vertical intérieur jusqu'à 3 m de hauteur par application d'une première couche d'enduit de mortier de ciment M-5, mise en place de maille en fibre de verre, anti-alcalin, avec le mortier encore frais et application postérieure finale à vue d'une seconde couche d'enduit avec le même mortier, finition superficielle rugueuse, jusqu'à égaliser la surface réparée avec le reste du revêtement du pan, préparation préalable de la fissure, et retrait postérieur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</si>
  <si>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</si>
  <si>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</si>
  <si>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</si>
  <si>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</si>
  <si>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</si>
  <si>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</si>
  <si>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</si>
  <si>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</si>
  <si>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</si>
  <si>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mt09var030a</t>
  </si>
  <si>
    <t xml:space="preserve">Maille en fibre de verre tissée, avec imprégnation en PVC, de 10x10 mm de vide de maille, anti-alcalin, de 115 à 125 g/m² et 500 µm d'épaisseur, pour armer des enduits traditionnels, enduits de ciment et mortiers.</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</si>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</sst>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0.005</v>
      </c>
      <c r="F9" s="11" t="s">
        <v>13</v>
      </c>
      <c r="G9" s="13">
        <v>85237.1</v>
      </c>
      <c r="H9" s="13">
        <f ca="1">ROUND(INDIRECT(ADDRESS(ROW()+(0), COLUMN()+(-3), 1))*INDIRECT(ADDRESS(ROW()+(0), COLUMN()+(-1), 1)), 2)</f>
        <v>426.19</v>
      </c>
    </row>
    <row r="10" spans="1:8" ht="34.50" thickBot="1" customHeight="1">
      <c r="A10" s="14" t="s">
        <v>14</v>
      </c>
      <c r="B10" s="14"/>
      <c r="C10" s="14" t="s">
        <v>15</v>
      </c>
      <c r="D10" s="14"/>
      <c r="E10" s="15">
        <v>0.347</v>
      </c>
      <c r="F10" s="16" t="s">
        <v>16</v>
      </c>
      <c r="G10" s="17">
        <v>1145.86</v>
      </c>
      <c r="H10" s="17">
        <f ca="1">ROUND(INDIRECT(ADDRESS(ROW()+(0), COLUMN()+(-3), 1))*INDIRECT(ADDRESS(ROW()+(0), COLUMN()+(-1), 1)), 2)</f>
        <v>397.61</v>
      </c>
    </row>
    <row r="11" spans="1:8" ht="13.50" thickBot="1" customHeight="1">
      <c r="A11" s="14" t="s">
        <v>17</v>
      </c>
      <c r="B11" s="14"/>
      <c r="C11" s="14" t="s">
        <v>18</v>
      </c>
      <c r="D11" s="14"/>
      <c r="E11" s="15">
        <v>0.507</v>
      </c>
      <c r="F11" s="16" t="s">
        <v>19</v>
      </c>
      <c r="G11" s="17">
        <v>4151.67</v>
      </c>
      <c r="H11" s="17">
        <f ca="1">ROUND(INDIRECT(ADDRESS(ROW()+(0), COLUMN()+(-3), 1))*INDIRECT(ADDRESS(ROW()+(0), COLUMN()+(-1), 1)), 2)</f>
        <v>2104.9</v>
      </c>
    </row>
    <row r="12" spans="1:8" ht="13.50" thickBot="1" customHeight="1">
      <c r="A12" s="14" t="s">
        <v>20</v>
      </c>
      <c r="B12" s="14"/>
      <c r="C12" s="18" t="s">
        <v>21</v>
      </c>
      <c r="D12" s="18"/>
      <c r="E12" s="19">
        <v>0.47</v>
      </c>
      <c r="F12" s="20" t="s">
        <v>22</v>
      </c>
      <c r="G12" s="21">
        <v>2561.25</v>
      </c>
      <c r="H12" s="21">
        <f ca="1">ROUND(INDIRECT(ADDRESS(ROW()+(0), COLUMN()+(-3), 1))*INDIRECT(ADDRESS(ROW()+(0), COLUMN()+(-1), 1)), 2)</f>
        <v>1203.79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4132.49</v>
      </c>
      <c r="H13" s="24">
        <f ca="1">ROUND(INDIRECT(ADDRESS(ROW()+(0), COLUMN()+(-3), 1))*INDIRECT(ADDRESS(ROW()+(0), COLUMN()+(-1), 1))/100, 2)</f>
        <v>82.65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4215.14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