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<sst xmlns="http://schemas.openxmlformats.org/spreadsheetml/2006/main" count="33" uniqueCount="33">
  <si>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</si>
  <si>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EBB010</t>
  </si>
  <si>
    <t xml:space="preserve">m²</t>
  </si>
  <si>
    <t xml:space="preserve">Bardage de plaquettes préfabriquées en béton, fixées avec du mortier.</t>
  </si>
  <si>
    <r>
      <rPr>
        <sz val="8.25"/>
        <color rgb="FF000000"/>
        <rFont val="Arial"/>
        <family val="2"/>
      </rPr>
      <t xml:space="preserve">Bardage de plaquettes préfabriquées en béton, couleur blanche, 20x40x2 cm, fixées avec du mortier de ciment blanc BL-II/A-L 42,5 R M-10, sur le parement vertical, jusqu'à 3 m de hauteur.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</si>
  <si>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</si>
  <si>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</si>
  <si>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</si>
  <si>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</si>
  <si>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</si>
  <si>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</si>
  <si>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mt19php010b</t>
  </si>
  <si>
    <t xml:space="preserve">Plaquette préfabriquée en béton blanche, 20x40x2 cm.</t>
  </si>
  <si>
    <t xml:space="preserve">m²</t>
  </si>
  <si>
    <t xml:space="preserve">mt09mob010b</t>
  </si>
  <si>
    <t xml:space="preserve">Mortier de ciment blanc BL-II/A-L 42,5 R, type M-10, confectionné sur site avec 380 kg/m³ de ciment et une proportion en volume 1/4.</t>
  </si>
  <si>
    <t xml:space="preserve">m³</t>
  </si>
  <si>
    <t xml:space="preserve">mt09mcr235</t>
  </si>
  <si>
    <t xml:space="preserve">Mortier de jointoiement pour préfabriqués en béton et en pierre artificielle, constitué de ciment, granulats, pigments et additifs spéciaux.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</si>
  <si>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</si>
  <si>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</si>
  <si>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</si>
  <si>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</si>
  <si>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</si>
  <si>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</si>
  <si>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</si>
  <si>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</si>
  <si>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</si>
  <si>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</si>
  <si>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</si>
  <si>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</si>
  <si>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4.111,36F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</si>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</sst>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10780.4</v>
      </c>
      <c r="H9" s="13">
        <f ca="1">ROUND(INDIRECT(ADDRESS(ROW()+(0), COLUMN()+(-3), 1))*INDIRECT(ADDRESS(ROW()+(0), COLUMN()+(-1), 1)), 2)</f>
        <v>11319.4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0.025</v>
      </c>
      <c r="F10" s="16" t="s">
        <v>16</v>
      </c>
      <c r="G10" s="17">
        <v>77896.2</v>
      </c>
      <c r="H10" s="17">
        <f ca="1">ROUND(INDIRECT(ADDRESS(ROW()+(0), COLUMN()+(-3), 1))*INDIRECT(ADDRESS(ROW()+(0), COLUMN()+(-1), 1)), 2)</f>
        <v>1947.41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0.15</v>
      </c>
      <c r="F11" s="16" t="s">
        <v>19</v>
      </c>
      <c r="G11" s="17">
        <v>1825.98</v>
      </c>
      <c r="H11" s="17">
        <f ca="1">ROUND(INDIRECT(ADDRESS(ROW()+(0), COLUMN()+(-3), 1))*INDIRECT(ADDRESS(ROW()+(0), COLUMN()+(-1), 1)), 2)</f>
        <v>273.9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0.425</v>
      </c>
      <c r="F12" s="16" t="s">
        <v>22</v>
      </c>
      <c r="G12" s="17">
        <v>4151.67</v>
      </c>
      <c r="H12" s="17">
        <f ca="1">ROUND(INDIRECT(ADDRESS(ROW()+(0), COLUMN()+(-3), 1))*INDIRECT(ADDRESS(ROW()+(0), COLUMN()+(-1), 1)), 2)</f>
        <v>1764.46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0.425</v>
      </c>
      <c r="F13" s="16" t="s">
        <v>25</v>
      </c>
      <c r="G13" s="17">
        <v>2661.82</v>
      </c>
      <c r="H13" s="17">
        <f ca="1">ROUND(INDIRECT(ADDRESS(ROW()+(0), COLUMN()+(-3), 1))*INDIRECT(ADDRESS(ROW()+(0), COLUMN()+(-1), 1)), 2)</f>
        <v>1131.27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0.425</v>
      </c>
      <c r="F14" s="20" t="s">
        <v>28</v>
      </c>
      <c r="G14" s="21">
        <v>2561.25</v>
      </c>
      <c r="H14" s="21">
        <f ca="1">ROUND(INDIRECT(ADDRESS(ROW()+(0), COLUMN()+(-3), 1))*INDIRECT(ADDRESS(ROW()+(0), COLUMN()+(-1), 1)), 2)</f>
        <v>1088.53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17525</v>
      </c>
      <c r="H15" s="24">
        <f ca="1">ROUND(INDIRECT(ADDRESS(ROW()+(0), COLUMN()+(-3), 1))*INDIRECT(ADDRESS(ROW()+(0), COLUMN()+(-1), 1))/100, 2)</f>
        <v>350.5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17875.5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