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<sst xmlns="http://schemas.openxmlformats.org/spreadsheetml/2006/main" count="33" uniqueCount="33">
  <si>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</si>
  <si>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EBB010</t>
  </si>
  <si>
    <t xml:space="preserve">m²</t>
  </si>
  <si>
    <t xml:space="preserve">Bardage de plaquettes préfabriquées en béton, fixées avec du mortier.</t>
  </si>
  <si>
    <r>
      <rPr>
        <sz val="8.25"/>
        <color rgb="FF000000"/>
        <rFont val="Arial"/>
        <family val="2"/>
      </rPr>
      <t xml:space="preserve">Bardage de plaquettes préfabriquées en béton, couleur à choisir, 20x40x2 cm, fixées avec du mortier bâtard de chaux et de ciment blanc BL-II/A-L 42,5 R, M-2,5, sur le parement vertical, jusqu'à 3 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</si>
  <si>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</si>
  <si>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</si>
  <si>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</si>
  <si>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</si>
  <si>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</si>
  <si>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</si>
  <si>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mt19php010c</t>
  </si>
  <si>
    <t xml:space="preserve">Plaquette préfabriquée en béton couleur, 20x40x2 cm.</t>
  </si>
  <si>
    <t xml:space="preserve">m²</t>
  </si>
  <si>
    <t xml:space="preserve">mt09mor030a</t>
  </si>
  <si>
    <t xml:space="preserve">Mortier bâtard de chaux et de ciment blanc BL-II/A-L 42,5 R, type M-2,5, confectionné sur chantier avec 200 kg/m³ de ciment et une proportion en volume 1:2:10.</t>
  </si>
  <si>
    <t xml:space="preserve">m³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</si>
  <si>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</si>
  <si>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</si>
  <si>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</si>
  <si>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</si>
  <si>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</si>
  <si>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</si>
  <si>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</si>
  <si>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</si>
  <si>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</si>
  <si>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</si>
  <si>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</si>
  <si>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</si>
  <si>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</si>
  <si>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</si>
  <si>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4.622,32F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</si>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</sst>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11884.3</v>
      </c>
      <c r="H9" s="13">
        <f ca="1">ROUND(INDIRECT(ADDRESS(ROW()+(0), COLUMN()+(-3), 1))*INDIRECT(ADDRESS(ROW()+(0), COLUMN()+(-1), 1)), 2)</f>
        <v>12478.5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0.025</v>
      </c>
      <c r="F10" s="16" t="s">
        <v>16</v>
      </c>
      <c r="G10" s="17">
        <v>118652</v>
      </c>
      <c r="H10" s="17">
        <f ca="1">ROUND(INDIRECT(ADDRESS(ROW()+(0), COLUMN()+(-3), 1))*INDIRECT(ADDRESS(ROW()+(0), COLUMN()+(-1), 1)), 2)</f>
        <v>2966.3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0.15</v>
      </c>
      <c r="F11" s="16" t="s">
        <v>19</v>
      </c>
      <c r="G11" s="17">
        <v>1825.98</v>
      </c>
      <c r="H11" s="17">
        <f ca="1">ROUND(INDIRECT(ADDRESS(ROW()+(0), COLUMN()+(-3), 1))*INDIRECT(ADDRESS(ROW()+(0), COLUMN()+(-1), 1)), 2)</f>
        <v>273.9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0.425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1764.46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0.425</v>
      </c>
      <c r="F13" s="16" t="s">
        <v>25</v>
      </c>
      <c r="G13" s="17">
        <v>2661.82</v>
      </c>
      <c r="H13" s="17">
        <f ca="1">ROUND(INDIRECT(ADDRESS(ROW()+(0), COLUMN()+(-3), 1))*INDIRECT(ADDRESS(ROW()+(0), COLUMN()+(-1), 1)), 2)</f>
        <v>1131.27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0.425</v>
      </c>
      <c r="F14" s="20" t="s">
        <v>28</v>
      </c>
      <c r="G14" s="21">
        <v>2561.25</v>
      </c>
      <c r="H14" s="21">
        <f ca="1">ROUND(INDIRECT(ADDRESS(ROW()+(0), COLUMN()+(-3), 1))*INDIRECT(ADDRESS(ROW()+(0), COLUMN()+(-1), 1)), 2)</f>
        <v>1088.53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19703</v>
      </c>
      <c r="H15" s="24">
        <f ca="1">ROUND(INDIRECT(ADDRESS(ROW()+(0), COLUMN()+(-3), 1))*INDIRECT(ADDRESS(ROW()+(0), COLUMN()+(-1), 1))/100, 2)</f>
        <v>394.06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20097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