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<sst xmlns="http://schemas.openxmlformats.org/spreadsheetml/2006/main" count="33" uniqueCount="33">
  <si>
    <t xml:space="preserve"/>
  </si>
  <si>
    <t xml:space="preserve">EDM030</t>
  </si>
  <si>
    <t xml:space="preserve">m²</t>
  </si>
  <si>
    <t xml:space="preserve">Mortier d'enduit monocouche polymérique.</t>
  </si>
  <si>
    <r>
      <rPr>
        <sz val="8.25"/>
        <color rgb="FF000000"/>
        <rFont val="Arial"/>
        <family val="2"/>
      </rPr>
      <t xml:space="preserve">Revêtement des parements extérieurs avec du mortier d'enduit monocouche hydrophobe de réseau tridimensionnel, pour l'imperméabilisation et la décoration des façades, type OC CSIII W2, selon NF EN 998-1, finition grattée, couleur Marfil, épaisseur 12 mm, appliqué manuellement, armé et renforcé avec maille anti-alcalin dans les changements de matériaux et en abouts de plancher.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</si>
  <si>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</si>
  <si>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</si>
  <si>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</si>
  <si>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</si>
  <si>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</si>
  <si>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</si>
  <si>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mt28mpl010a</t>
  </si>
  <si>
    <t xml:space="preserve">Mortier d'enduit monocouche hydrophobe de réseau tridimensionnel, pour l'imperméabilisation et la décoration des façades, type OC CSIII W2, selon NF EN 998-1, finition grattée, couleur Marfil, composé de ciment et charges minérales, additif dans masse avec polymères.</t>
  </si>
  <si>
    <t xml:space="preserve">kg</t>
  </si>
  <si>
    <t xml:space="preserve">mt28mon040a</t>
  </si>
  <si>
    <t xml:space="preserve">Maille en fibre de verre, anti-alcalin, de 10x10 mm de vide de maille, de 750 à 900 microns d'épaisseur et de 200 à 250 g/m² de masse surfacique, avec 25 kp/cm² de résistance à la traction, pour armer les mortiers.</t>
  </si>
  <si>
    <t xml:space="preserve">m²</t>
  </si>
  <si>
    <t xml:space="preserve">mt28mon030</t>
  </si>
  <si>
    <t xml:space="preserve">Profilé pour joints en PVC.</t>
  </si>
  <si>
    <t xml:space="preserve">m</t>
  </si>
  <si>
    <t xml:space="preserve">mt28mon050</t>
  </si>
  <si>
    <t xml:space="preserve">Profilé en PVC rigide pour la réalisation d'arêtes dans les revêtements en mortier d'enduit monocouche.</t>
  </si>
  <si>
    <t xml:space="preserve">m</t>
  </si>
  <si>
    <t xml:space="preserve">mo039</t>
  </si>
  <si>
    <t xml:space="preserve">Compagnon professionnel III/CP2 enduiseur.</t>
  </si>
  <si>
    <t xml:space="preserve">h</t>
  </si>
  <si>
    <t xml:space="preserve">mo111</t>
  </si>
  <si>
    <t xml:space="preserve">Ouvrier d'exécution I/OE2 enduiseur.</t>
  </si>
  <si>
    <t xml:space="preserve">h</t>
  </si>
  <si>
    <t xml:space="preserve">Frais de chantier des unités d'ouvrage</t>
  </si>
  <si>
    <t xml:space="preserve">%</t>
  </si>
  <si>
    <t xml:space="preserve">Coût d'entretien décennal: 2.491,27F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</si>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</sst>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4.42" customWidth="1"/>
    <col min="3" max="3" width="1.87" customWidth="1"/>
    <col min="4" max="4" width="75.82" customWidth="1"/>
    <col min="5" max="5" width="8.16" customWidth="1"/>
    <col min="6" max="6" width="5.44" customWidth="1"/>
    <col min="7" max="7" width="14.96" customWidth="1"/>
    <col min="8" max="8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34.50" thickBot="1" customHeight="1">
      <c r="A9" s="7" t="s">
        <v>11</v>
      </c>
      <c r="B9" s="7"/>
      <c r="C9" s="7" t="s">
        <v>12</v>
      </c>
      <c r="D9" s="7"/>
      <c r="E9" s="9">
        <v>16.4</v>
      </c>
      <c r="F9" s="11" t="s">
        <v>13</v>
      </c>
      <c r="G9" s="13">
        <v>819.31</v>
      </c>
      <c r="H9" s="13">
        <f ca="1">ROUND(INDIRECT(ADDRESS(ROW()+(0), COLUMN()+(-3), 1))*INDIRECT(ADDRESS(ROW()+(0), COLUMN()+(-1), 1)), 2)</f>
        <v>13436.7</v>
      </c>
    </row>
    <row r="10" spans="1:8" ht="34.50" thickBot="1" customHeight="1">
      <c r="A10" s="14" t="s">
        <v>14</v>
      </c>
      <c r="B10" s="14"/>
      <c r="C10" s="14" t="s">
        <v>15</v>
      </c>
      <c r="D10" s="14"/>
      <c r="E10" s="15">
        <v>0.21</v>
      </c>
      <c r="F10" s="16" t="s">
        <v>16</v>
      </c>
      <c r="G10" s="17">
        <v>2074.66</v>
      </c>
      <c r="H10" s="17">
        <f ca="1">ROUND(INDIRECT(ADDRESS(ROW()+(0), COLUMN()+(-3), 1))*INDIRECT(ADDRESS(ROW()+(0), COLUMN()+(-1), 1)), 2)</f>
        <v>435.68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0.75</v>
      </c>
      <c r="F11" s="16" t="s">
        <v>19</v>
      </c>
      <c r="G11" s="17">
        <v>301.85</v>
      </c>
      <c r="H11" s="17">
        <f ca="1">ROUND(INDIRECT(ADDRESS(ROW()+(0), COLUMN()+(-3), 1))*INDIRECT(ADDRESS(ROW()+(0), COLUMN()+(-1), 1)), 2)</f>
        <v>226.39</v>
      </c>
    </row>
    <row r="12" spans="1:8" ht="24.00" thickBot="1" customHeight="1">
      <c r="A12" s="14" t="s">
        <v>20</v>
      </c>
      <c r="B12" s="14"/>
      <c r="C12" s="14" t="s">
        <v>21</v>
      </c>
      <c r="D12" s="14"/>
      <c r="E12" s="15">
        <v>1.25</v>
      </c>
      <c r="F12" s="16" t="s">
        <v>22</v>
      </c>
      <c r="G12" s="17">
        <v>319.1</v>
      </c>
      <c r="H12" s="17">
        <f ca="1">ROUND(INDIRECT(ADDRESS(ROW()+(0), COLUMN()+(-3), 1))*INDIRECT(ADDRESS(ROW()+(0), COLUMN()+(-1), 1)), 2)</f>
        <v>398.88</v>
      </c>
    </row>
    <row r="13" spans="1:8" ht="13.50" thickBot="1" customHeight="1">
      <c r="A13" s="14" t="s">
        <v>23</v>
      </c>
      <c r="B13" s="14"/>
      <c r="C13" s="14" t="s">
        <v>24</v>
      </c>
      <c r="D13" s="14"/>
      <c r="E13" s="15">
        <v>0.526</v>
      </c>
      <c r="F13" s="16" t="s">
        <v>25</v>
      </c>
      <c r="G13" s="17">
        <v>4151.67</v>
      </c>
      <c r="H13" s="17">
        <f ca="1">ROUND(INDIRECT(ADDRESS(ROW()+(0), COLUMN()+(-3), 1))*INDIRECT(ADDRESS(ROW()+(0), COLUMN()+(-1), 1)), 2)</f>
        <v>2183.78</v>
      </c>
    </row>
    <row r="14" spans="1:8" ht="13.50" thickBot="1" customHeight="1">
      <c r="A14" s="14" t="s">
        <v>26</v>
      </c>
      <c r="B14" s="14"/>
      <c r="C14" s="18" t="s">
        <v>27</v>
      </c>
      <c r="D14" s="18"/>
      <c r="E14" s="19">
        <v>0.289</v>
      </c>
      <c r="F14" s="20" t="s">
        <v>28</v>
      </c>
      <c r="G14" s="21">
        <v>2645.07</v>
      </c>
      <c r="H14" s="21">
        <f ca="1">ROUND(INDIRECT(ADDRESS(ROW()+(0), COLUMN()+(-3), 1))*INDIRECT(ADDRESS(ROW()+(0), COLUMN()+(-1), 1)), 2)</f>
        <v>764.43</v>
      </c>
    </row>
    <row r="15" spans="1:8" ht="13.50" thickBot="1" customHeight="1">
      <c r="A15" s="18"/>
      <c r="B15" s="18"/>
      <c r="C15" s="5" t="s">
        <v>29</v>
      </c>
      <c r="D15" s="5"/>
      <c r="E15" s="22">
        <v>2</v>
      </c>
      <c r="F15" s="23" t="s">
        <v>30</v>
      </c>
      <c r="G15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1))), 2)</f>
        <v>17445.8</v>
      </c>
      <c r="H15" s="24">
        <f ca="1">ROUND(INDIRECT(ADDRESS(ROW()+(0), COLUMN()+(-3), 1))*INDIRECT(ADDRESS(ROW()+(0), COLUMN()+(-1), 1))/100, 2)</f>
        <v>348.92</v>
      </c>
    </row>
    <row r="16" spans="1:8" ht="13.50" thickBot="1" customHeight="1">
      <c r="A16" s="25" t="s">
        <v>31</v>
      </c>
      <c r="B16" s="25"/>
      <c r="C16" s="26"/>
      <c r="D16" s="26"/>
      <c r="E16" s="26"/>
      <c r="F16" s="27"/>
      <c r="G16" s="25" t="s">
        <v>32</v>
      </c>
      <c r="H16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17794.8</v>
      </c>
    </row>
  </sheetData>
  <mergeCells count="21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E16"/>
  </mergeCells>
  <pageMargins left="0.147638" right="0.147638" top="0.206693" bottom="0.206693" header="0.0" footer="0.0"/>
  <pageSetup paperSize="9" orientation="portrait"/>
  <rowBreaks count="0" manualBreakCount="0">
    </rowBreaks>
</worksheet>
</file>