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<sst xmlns="http://schemas.openxmlformats.org/spreadsheetml/2006/main" count="21" uniqueCount="21">
  <si>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</si>
  <si>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EEJ070</t>
  </si>
  <si>
    <t xml:space="preserve">m</t>
  </si>
  <si>
    <t xml:space="preserve">Scellement d'un joint de structure en béton en contact avec l'eau, avec un mastic hydro-expansif.</t>
  </si>
  <si>
    <r>
      <rPr>
        <sz val="8.25"/>
        <color rgb="FF000000"/>
        <rFont val="Arial"/>
        <family val="2"/>
      </rPr>
      <t xml:space="preserve">Scellement d'un joint de structure en béton en contact avec l'eau, exposé à la pression hydrostatique, temporelle ou permanente, avec mastic hydro-expansif monocomposant.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</si>
  <si>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</si>
  <si>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</si>
  <si>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</si>
  <si>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</si>
  <si>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</si>
  <si>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</si>
  <si>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mt15bas200a</t>
  </si>
  <si>
    <t xml:space="preserve">Cartouche de mastic hydro-expansif monocomposant, de 310 ml, pour imperméabilisation des joints.</t>
  </si>
  <si>
    <t xml:space="preserve">U</t>
  </si>
  <si>
    <t xml:space="preserve">mo032</t>
  </si>
  <si>
    <t xml:space="preserve">Compagnon professionnel III/CP2 poseur de produits imperméabilisants.</t>
  </si>
  <si>
    <t xml:space="preserve">h</t>
  </si>
  <si>
    <t xml:space="preserve">Frais de chantier des unités d'ouvrage</t>
  </si>
  <si>
    <t xml:space="preserve">%</t>
  </si>
  <si>
    <t xml:space="preserve">Coût d'entretien décennal: 376,20F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</si>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</sst>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0.68" customWidth="1"/>
    <col min="4" max="4" width="78.37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0.26</v>
      </c>
      <c r="F9" s="11" t="s">
        <v>13</v>
      </c>
      <c r="G9" s="13">
        <v>20169.4</v>
      </c>
      <c r="H9" s="13">
        <f ca="1">ROUND(INDIRECT(ADDRESS(ROW()+(0), COLUMN()+(-3), 1))*INDIRECT(ADDRESS(ROW()+(0), COLUMN()+(-1), 1)), 2)</f>
        <v>5244.05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>
        <v>0.006</v>
      </c>
      <c r="F10" s="17" t="s">
        <v>16</v>
      </c>
      <c r="G10" s="18">
        <v>4151.67</v>
      </c>
      <c r="H10" s="18">
        <f ca="1">ROUND(INDIRECT(ADDRESS(ROW()+(0), COLUMN()+(-3), 1))*INDIRECT(ADDRESS(ROW()+(0), COLUMN()+(-1), 1)), 2)</f>
        <v>24.91</v>
      </c>
    </row>
    <row r="11" spans="1:8" ht="13.50" thickBot="1" customHeight="1">
      <c r="A11" s="15"/>
      <c r="B11" s="15"/>
      <c r="C11" s="5" t="s">
        <v>17</v>
      </c>
      <c r="D11" s="5"/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5268.96</v>
      </c>
      <c r="H11" s="21">
        <f ca="1">ROUND(INDIRECT(ADDRESS(ROW()+(0), COLUMN()+(-3), 1))*INDIRECT(ADDRESS(ROW()+(0), COLUMN()+(-1), 1))/100, 2)</f>
        <v>105.38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5374.34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