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<sst xmlns="http://schemas.openxmlformats.org/spreadsheetml/2006/main" count="42" uniqueCount="42">
  <si>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</si>
  <si>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EEM020</t>
  </si>
  <si>
    <t xml:space="preserve">m²</t>
  </si>
  <si>
    <t xml:space="preserve">Imperméabilisation d'un mur de maçonnerie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</si>
  <si>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extérieure, avec émulsion bitumineuse anionique monocomposante, à base de bitumes et résines, appliquée en deux couches, (rendement: 1,2 kg/m² par couche); sur une couche de régularisation de mortier de ciment, confectionné sur chantier, avec adjuvant hydrofuge, dosage 1:5, de 2 cm d'épaisseur, finition lissée.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</si>
  <si>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</si>
  <si>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</si>
  <si>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</si>
  <si>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</si>
  <si>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</si>
  <si>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</si>
  <si>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</si>
  <si>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</si>
  <si>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</si>
  <si>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</si>
  <si>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</si>
  <si>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</si>
  <si>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</si>
  <si>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</si>
  <si>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</si>
  <si>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</si>
  <si>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</si>
  <si>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</si>
  <si>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mt14ieb010a</t>
  </si>
  <si>
    <t xml:space="preserve">Émulsion bitumineuse anionique monocomposante, à base de bitumes et résines.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</si>
  <si>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</si>
  <si>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</si>
  <si>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</si>
  <si>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</si>
  <si>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</si>
  <si>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</si>
  <si>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</si>
  <si>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</si>
  <si>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</si>
  <si>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</si>
  <si>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</si>
  <si>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</si>
  <si>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</si>
  <si>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</si>
  <si>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</si>
  <si>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475,68F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</si>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</sst>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1108.9</v>
      </c>
      <c r="G9" s="13">
        <f ca="1">ROUND(INDIRECT(ADDRESS(ROW()+(0), COLUMN()+(-3), 1))*INDIRECT(ADDRESS(ROW()+(0), COLUMN()+(-1), 1)), 2)</f>
        <v>6.65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0.032</v>
      </c>
      <c r="E10" s="16" t="s">
        <v>16</v>
      </c>
      <c r="F10" s="17">
        <v>12185.1</v>
      </c>
      <c r="G10" s="17">
        <f ca="1">ROUND(INDIRECT(ADDRESS(ROW()+(0), COLUMN()+(-3), 1))*INDIRECT(ADDRESS(ROW()+(0), COLUMN()+(-1), 1)), 2)</f>
        <v>389.92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80.58</v>
      </c>
      <c r="G11" s="17">
        <f ca="1">ROUND(INDIRECT(ADDRESS(ROW()+(0), COLUMN()+(-3), 1))*INDIRECT(ADDRESS(ROW()+(0), COLUMN()+(-1), 1)), 2)</f>
        <v>483.48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887.12</v>
      </c>
      <c r="G12" s="17">
        <f ca="1">ROUND(INDIRECT(ADDRESS(ROW()+(0), COLUMN()+(-3), 1))*INDIRECT(ADDRESS(ROW()+(0), COLUMN()+(-1), 1)), 2)</f>
        <v>106.45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1848.79</v>
      </c>
      <c r="G13" s="17">
        <f ca="1">ROUND(INDIRECT(ADDRESS(ROW()+(0), COLUMN()+(-3), 1))*INDIRECT(ADDRESS(ROW()+(0), COLUMN()+(-1), 1)), 2)</f>
        <v>4437.1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0.136</v>
      </c>
      <c r="E14" s="16" t="s">
        <v>28</v>
      </c>
      <c r="F14" s="17">
        <v>4151.67</v>
      </c>
      <c r="G14" s="17">
        <f ca="1">ROUND(INDIRECT(ADDRESS(ROW()+(0), COLUMN()+(-3), 1))*INDIRECT(ADDRESS(ROW()+(0), COLUMN()+(-1), 1)), 2)</f>
        <v>564.63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0.136</v>
      </c>
      <c r="E15" s="16" t="s">
        <v>31</v>
      </c>
      <c r="F15" s="17">
        <v>2661.82</v>
      </c>
      <c r="G15" s="17">
        <f ca="1">ROUND(INDIRECT(ADDRESS(ROW()+(0), COLUMN()+(-3), 1))*INDIRECT(ADDRESS(ROW()+(0), COLUMN()+(-1), 1)), 2)</f>
        <v>362.01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0.548</v>
      </c>
      <c r="E16" s="16" t="s">
        <v>34</v>
      </c>
      <c r="F16" s="17">
        <v>4151.67</v>
      </c>
      <c r="G16" s="17">
        <f ca="1">ROUND(INDIRECT(ADDRESS(ROW()+(0), COLUMN()+(-3), 1))*INDIRECT(ADDRESS(ROW()+(0), COLUMN()+(-1), 1)), 2)</f>
        <v>2275.12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0.274</v>
      </c>
      <c r="E17" s="20" t="s">
        <v>37</v>
      </c>
      <c r="F17" s="21">
        <v>2561.25</v>
      </c>
      <c r="G17" s="21">
        <f ca="1">ROUND(INDIRECT(ADDRESS(ROW()+(0), COLUMN()+(-3), 1))*INDIRECT(ADDRESS(ROW()+(0), COLUMN()+(-1), 1)), 2)</f>
        <v>701.78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9327.14</v>
      </c>
      <c r="G18" s="24">
        <f ca="1">ROUND(INDIRECT(ADDRESS(ROW()+(0), COLUMN()+(-3), 1))*INDIRECT(ADDRESS(ROW()+(0), COLUMN()+(-1), 1))/100, 2)</f>
        <v>186.54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9513.68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