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<sst xmlns="http://schemas.openxmlformats.org/spreadsheetml/2006/main" count="27" uniqueCount="27">
  <si>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</si>
  <si>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EFS020</t>
  </si>
  <si>
    <t xml:space="preserve">U</t>
  </si>
  <si>
    <t xml:space="preserve">Store vénitien extérieur.</t>
  </si>
  <si>
    <r>
      <rPr>
        <sz val="8.25"/>
        <color rgb="FF000000"/>
        <rFont val="Arial"/>
        <family val="2"/>
      </rPr>
      <t xml:space="preserve">Store vénitien extérieur en aluminium, de 600 mm de largeur et de 1000 mm de hauteur, avec lames orientables profilées de 50 mm en aluminium résistant à la corrosion de couleur blanche, coffre supérieur en aluminium de 57x52 cm de section et guides de câbles gainés, actionnement manuel via manivelle fixe avec manoeuvre depuis l'extérieur, du côté droit; fixé sur le linteau avec des ancrages mécaniques. Comprend ferrures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</si>
  <si>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</si>
  <si>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</si>
  <si>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</si>
  <si>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</si>
  <si>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</si>
  <si>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</si>
  <si>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mt44vem010aaaa</t>
  </si>
  <si>
    <t xml:space="preserve">Store vénitien extérieur en aluminium, de 600 mm de largeur et de 1000 mm de hauteur, avec lames orientables profilées de 50 mm en aluminium résistant à la corrosion de couleur blanche, coffre supérieur en aluminium de 57x52 cm de section et guides de câbles gainés, y compris les ancrages mécaniques pour la fixation au support.</t>
  </si>
  <si>
    <t xml:space="preserve">U</t>
  </si>
  <si>
    <t xml:space="preserve">mt44vem020a</t>
  </si>
  <si>
    <t xml:space="preserve">Manivelle fixe pour manoeuvre depuis l'extérieur, du côté droit.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</si>
  <si>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</si>
  <si>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</si>
  <si>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</si>
  <si>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</si>
  <si>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</si>
  <si>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</si>
  <si>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</si>
  <si>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</si>
  <si>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</si>
  <si>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93.870,14F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</si>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</sst>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227544</v>
      </c>
      <c r="H9" s="13">
        <f ca="1">ROUND(INDIRECT(ADDRESS(ROW()+(0), COLUMN()+(-3), 1))*INDIRECT(ADDRESS(ROW()+(0), COLUMN()+(-1), 1)), 2)</f>
        <v>227544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8365.58</v>
      </c>
      <c r="H10" s="17">
        <f ca="1">ROUND(INDIRECT(ADDRESS(ROW()+(0), COLUMN()+(-3), 1))*INDIRECT(ADDRESS(ROW()+(0), COLUMN()+(-1), 1)), 2)</f>
        <v>8365.58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1.948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8310.38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2.922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7777.84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251998</v>
      </c>
      <c r="H13" s="24">
        <f ca="1">ROUND(INDIRECT(ADDRESS(ROW()+(0), COLUMN()+(-3), 1))*INDIRECT(ADDRESS(ROW()+(0), COLUMN()+(-1), 1))/100, 2)</f>
        <v>5039.95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257038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