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<sst xmlns="http://schemas.openxmlformats.org/spreadsheetml/2006/main" count="26" uniqueCount="26">
  <si>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</si>
  <si>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</si>
  <si>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</si>
  <si>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</si>
  <si>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en U, de tôle larmée en acier, de 800x400x300 mm, de couleur jaune, fixé à l'aide d'ancrage chimique avec tige filetée.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</si>
  <si>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</si>
  <si>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</si>
  <si>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</si>
  <si>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</si>
  <si>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</si>
  <si>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</si>
  <si>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mt26amc050a</t>
  </si>
  <si>
    <t xml:space="preserve">Poteau de protection en U, de tôle larmée en acier, de 800x400x300 mm, de couleur jaune, pour la délimitation des espaces et la protection des différents éléments situés au quai de chargement face aux chocs de véhicules.</t>
  </si>
  <si>
    <t xml:space="preserve">U</t>
  </si>
  <si>
    <t xml:space="preserve">mt26aaq010d</t>
  </si>
  <si>
    <t xml:space="preserve">Ancrage chimique composé de résine et tige filetée en acier inoxydable A4-70, selon NF EN ISO 3506-1; avec écrou et rondelle, de 8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</si>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</sst>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101079</v>
      </c>
      <c r="G9" s="13">
        <f ca="1">ROUND(INDIRECT(ADDRESS(ROW()+(0), COLUMN()+(-3), 1))*INDIRECT(ADDRESS(ROW()+(0), COLUMN()+(-1), 1)), 2)</f>
        <v>101079</v>
      </c>
    </row>
    <row r="10" spans="1:7" ht="24.00" thickBot="1" customHeight="1">
      <c r="A10" s="14" t="s">
        <v>14</v>
      </c>
      <c r="B10" s="14"/>
      <c r="C10" s="14" t="s">
        <v>15</v>
      </c>
      <c r="D10" s="15">
        <v>2</v>
      </c>
      <c r="E10" s="16" t="s">
        <v>16</v>
      </c>
      <c r="F10" s="17">
        <v>3406.6</v>
      </c>
      <c r="G10" s="17">
        <f ca="1">ROUND(INDIRECT(ADDRESS(ROW()+(0), COLUMN()+(-3), 1))*INDIRECT(ADDRESS(ROW()+(0), COLUMN()+(-1), 1)), 2)</f>
        <v>6813.2</v>
      </c>
    </row>
    <row r="11" spans="1:7" ht="13.50" thickBot="1" customHeight="1">
      <c r="A11" s="14" t="s">
        <v>17</v>
      </c>
      <c r="B11" s="14"/>
      <c r="C11" s="14" t="s">
        <v>18</v>
      </c>
      <c r="D11" s="15">
        <v>0.258</v>
      </c>
      <c r="E11" s="16" t="s">
        <v>19</v>
      </c>
      <c r="F11" s="17">
        <v>4266.11</v>
      </c>
      <c r="G11" s="17">
        <f ca="1">ROUND(INDIRECT(ADDRESS(ROW()+(0), COLUMN()+(-3), 1))*INDIRECT(ADDRESS(ROW()+(0), COLUMN()+(-1), 1)), 2)</f>
        <v>1100.66</v>
      </c>
    </row>
    <row r="12" spans="1:7" ht="13.50" thickBot="1" customHeight="1">
      <c r="A12" s="14" t="s">
        <v>20</v>
      </c>
      <c r="B12" s="14"/>
      <c r="C12" s="18" t="s">
        <v>21</v>
      </c>
      <c r="D12" s="19">
        <v>0.258</v>
      </c>
      <c r="E12" s="20" t="s">
        <v>22</v>
      </c>
      <c r="F12" s="21">
        <v>2661.82</v>
      </c>
      <c r="G12" s="21">
        <f ca="1">ROUND(INDIRECT(ADDRESS(ROW()+(0), COLUMN()+(-3), 1))*INDIRECT(ADDRESS(ROW()+(0), COLUMN()+(-1), 1)), 2)</f>
        <v>686.75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109679</v>
      </c>
      <c r="G13" s="24">
        <f ca="1">ROUND(INDIRECT(ADDRESS(ROW()+(0), COLUMN()+(-3), 1))*INDIRECT(ADDRESS(ROW()+(0), COLUMN()+(-1), 1))/100, 2)</f>
        <v>2193.59</v>
      </c>
    </row>
    <row r="14" spans="1:7" ht="13.50" thickBot="1" customHeight="1">
      <c r="A14" s="25"/>
      <c r="B14" s="25"/>
      <c r="C14" s="26"/>
      <c r="D14" s="26"/>
      <c r="E14" s="27"/>
      <c r="F14" s="28" t="s">
        <v>25</v>
      </c>
      <c r="G14" s="29">
        <f ca="1">ROUND(SUM(INDIRECT(ADDRESS(ROW()+(-1), COLUMN()+(0), 1)),INDIRECT(ADDRESS(ROW()+(-2), COLUMN()+(0), 1)),INDIRECT(ADDRESS(ROW()+(-3), COLUMN()+(0), 1)),INDIRECT(ADDRESS(ROW()+(-4), COLUMN()+(0), 1)),INDIRECT(ADDRESS(ROW()+(-5), COLUMN()+(0), 1))), 2)</f>
        <v>111873</v>
      </c>
    </row>
  </sheetData>
  <mergeCells count="10">
    <mergeCell ref="A1:G1"/>
    <mergeCell ref="C3:G3"/>
    <mergeCell ref="A5:G5"/>
    <mergeCell ref="A8:B8"/>
    <mergeCell ref="A9:B9"/>
    <mergeCell ref="A10:B10"/>
    <mergeCell ref="A11:B11"/>
    <mergeCell ref="A12:B12"/>
    <mergeCell ref="A13:B13"/>
    <mergeCell ref="A14:B14"/>
  </mergeCells>
  <pageMargins left="0.147638" right="0.147638" top="0.206693" bottom="0.206693" header="0.0" footer="0.0"/>
  <pageSetup paperSize="9" orientation="portrait"/>
  <rowBreaks count="0" manualBreakCount="0">
    </rowBreaks>
</worksheet>
</file>