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<sst xmlns="http://schemas.openxmlformats.org/spreadsheetml/2006/main" count="26" uniqueCount="26">
  <si>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</si>
  <si>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EMN040</t>
  </si>
  <si>
    <t xml:space="preserve">U</t>
  </si>
  <si>
    <t xml:space="preserve">Poteau de protection.</t>
  </si>
  <si>
    <r>
      <rPr>
        <sz val="8.25"/>
        <color rgb="FF000000"/>
        <rFont val="Arial"/>
        <family val="2"/>
      </rPr>
      <t xml:space="preserve">Poteau de protection triangulaire, en tube d'acier, de 400x170x120 mm, de couleur jaune et noire, fixé à l'aide d'ancrage chimique avec tige filetée.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</si>
  <si>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</si>
  <si>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</si>
  <si>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</si>
  <si>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</si>
  <si>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</si>
  <si>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</si>
  <si>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mt26amc050p</t>
  </si>
  <si>
    <t xml:space="preserve">Poteau de protection triangulaire, en tube d'acier, de 400x170x120 mm, de couleur jaune et noire, pour la délimitation des espaces et la protection des différents éléments situés au quai de chargement face aux chocs de véhicules.</t>
  </si>
  <si>
    <t xml:space="preserve">U</t>
  </si>
  <si>
    <t xml:space="preserve">mt26aaq010c</t>
  </si>
  <si>
    <t xml:space="preserve">Ancrage chimique composé de résine et tige filetée en acier galvanisé qualité 5.8, selon NF EN ISO 898-1; avec écrou et rondelle, de 12 mm de diamètre.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</si>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</sst>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6.16"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24.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115558</v>
      </c>
      <c r="G9" s="13">
        <f ca="1">ROUND(INDIRECT(ADDRESS(ROW()+(0), COLUMN()+(-3), 1))*INDIRECT(ADDRESS(ROW()+(0), COLUMN()+(-1), 1)), 2)</f>
        <v>115558</v>
      </c>
    </row>
    <row r="10" spans="1:7" ht="24.00" thickBot="1" customHeight="1">
      <c r="A10" s="14" t="s">
        <v>14</v>
      </c>
      <c r="B10" s="14"/>
      <c r="C10" s="14" t="s">
        <v>15</v>
      </c>
      <c r="D10" s="15">
        <v>2</v>
      </c>
      <c r="E10" s="16" t="s">
        <v>16</v>
      </c>
      <c r="F10" s="17">
        <v>3363.48</v>
      </c>
      <c r="G10" s="17">
        <f ca="1">ROUND(INDIRECT(ADDRESS(ROW()+(0), COLUMN()+(-3), 1))*INDIRECT(ADDRESS(ROW()+(0), COLUMN()+(-1), 1)), 2)</f>
        <v>6726.96</v>
      </c>
    </row>
    <row r="11" spans="1:7" ht="13.50" thickBot="1" customHeight="1">
      <c r="A11" s="14" t="s">
        <v>17</v>
      </c>
      <c r="B11" s="14"/>
      <c r="C11" s="14" t="s">
        <v>18</v>
      </c>
      <c r="D11" s="15">
        <v>0.258</v>
      </c>
      <c r="E11" s="16" t="s">
        <v>19</v>
      </c>
      <c r="F11" s="17">
        <v>4266.11</v>
      </c>
      <c r="G11" s="17">
        <f ca="1">ROUND(INDIRECT(ADDRESS(ROW()+(0), COLUMN()+(-3), 1))*INDIRECT(ADDRESS(ROW()+(0), COLUMN()+(-1), 1)), 2)</f>
        <v>1100.66</v>
      </c>
    </row>
    <row r="12" spans="1:7" ht="13.50" thickBot="1" customHeight="1">
      <c r="A12" s="14" t="s">
        <v>20</v>
      </c>
      <c r="B12" s="14"/>
      <c r="C12" s="18" t="s">
        <v>21</v>
      </c>
      <c r="D12" s="19">
        <v>0.258</v>
      </c>
      <c r="E12" s="20" t="s">
        <v>22</v>
      </c>
      <c r="F12" s="21">
        <v>2661.82</v>
      </c>
      <c r="G12" s="21">
        <f ca="1">ROUND(INDIRECT(ADDRESS(ROW()+(0), COLUMN()+(-3), 1))*INDIRECT(ADDRESS(ROW()+(0), COLUMN()+(-1), 1)), 2)</f>
        <v>686.75</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124072</v>
      </c>
      <c r="G13" s="24">
        <f ca="1">ROUND(INDIRECT(ADDRESS(ROW()+(0), COLUMN()+(-3), 1))*INDIRECT(ADDRESS(ROW()+(0), COLUMN()+(-1), 1))/100, 2)</f>
        <v>2481.45</v>
      </c>
    </row>
    <row r="14" spans="1:7" ht="13.50" thickBot="1" customHeight="1">
      <c r="A14" s="25"/>
      <c r="B14" s="25"/>
      <c r="C14" s="26"/>
      <c r="D14" s="26"/>
      <c r="E14" s="27"/>
      <c r="F14" s="28" t="s">
        <v>25</v>
      </c>
      <c r="G14" s="29">
        <f ca="1">ROUND(SUM(INDIRECT(ADDRESS(ROW()+(-1), COLUMN()+(0), 1)),INDIRECT(ADDRESS(ROW()+(-2), COLUMN()+(0), 1)),INDIRECT(ADDRESS(ROW()+(-3), COLUMN()+(0), 1)),INDIRECT(ADDRESS(ROW()+(-4), COLUMN()+(0), 1)),INDIRECT(ADDRESS(ROW()+(-5), COLUMN()+(0), 1))), 2)</f>
        <v>126554</v>
      </c>
    </row>
  </sheetData>
  <mergeCells count="10">
    <mergeCell ref="A1:G1"/>
    <mergeCell ref="C3:G3"/>
    <mergeCell ref="A5:G5"/>
    <mergeCell ref="A8:B8"/>
    <mergeCell ref="A9:B9"/>
    <mergeCell ref="A10:B10"/>
    <mergeCell ref="A11:B11"/>
    <mergeCell ref="A12:B12"/>
    <mergeCell ref="A13:B13"/>
    <mergeCell ref="A14:B14"/>
  </mergeCells>
  <pageMargins left="0.147638" right="0.147638" top="0.206693" bottom="0.206693" header="0.0" footer="0.0"/>
  <pageSetup paperSize="9" orientation="portrait"/>
  <rowBreaks count="0" manualBreakCount="0">
    </rowBreaks>
</worksheet>
</file>