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<sst xmlns="http://schemas.openxmlformats.org/spreadsheetml/2006/main" count="26" uniqueCount="26">
  <si>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</si>
  <si>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EMN040</t>
  </si>
  <si>
    <t xml:space="preserve">U</t>
  </si>
  <si>
    <t xml:space="preserve">Poteau de protection.</t>
  </si>
  <si>
    <r>
      <rPr>
        <sz val="8.25"/>
        <color rgb="FF000000"/>
        <rFont val="Arial"/>
        <family val="2"/>
      </rPr>
      <t xml:space="preserve">Poteau de protection circulaire, en composite, de 120 mm de diamètre et de 530 mm de longueur, de couleur jaune, fixé à l'aide d'ancrage chimique avec tige filetée.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</si>
  <si>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</si>
  <si>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</si>
  <si>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</si>
  <si>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</si>
  <si>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</si>
  <si>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</si>
  <si>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mt26amc060k</t>
  </si>
  <si>
    <t xml:space="preserve">Poteau de protection circulaire, en composite, de 120 mm de diamètre et de 530 mm de longueur, de couleur jaune, pour la délimitation des espaces et la protection des différents éléments situés au quai de chargement face aux chocs de véhicules.</t>
  </si>
  <si>
    <t xml:space="preserve">U</t>
  </si>
  <si>
    <t xml:space="preserve">mt26aaq010d</t>
  </si>
  <si>
    <t xml:space="preserve">Ancrage chimique composé de résine et tige filetée en acier inoxydable A4-70, selon NF EN ISO 3506-1; avec écrou et rondelle, de 8 mm de diamètre.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</si>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</sst>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25" customWidth="1"/>
    <col min="3" max="3" width="0.68" customWidth="1"/>
    <col min="4" max="4" width="76.16"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125668</v>
      </c>
      <c r="H9" s="13">
        <f ca="1">ROUND(INDIRECT(ADDRESS(ROW()+(0), COLUMN()+(-3), 1))*INDIRECT(ADDRESS(ROW()+(0), COLUMN()+(-1), 1)), 2)</f>
        <v>125668</v>
      </c>
    </row>
    <row r="10" spans="1:8" ht="24.00" thickBot="1" customHeight="1">
      <c r="A10" s="14" t="s">
        <v>14</v>
      </c>
      <c r="B10" s="14"/>
      <c r="C10" s="14" t="s">
        <v>15</v>
      </c>
      <c r="D10" s="14"/>
      <c r="E10" s="15">
        <v>2</v>
      </c>
      <c r="F10" s="16" t="s">
        <v>16</v>
      </c>
      <c r="G10" s="17">
        <v>3406.6</v>
      </c>
      <c r="H10" s="17">
        <f ca="1">ROUND(INDIRECT(ADDRESS(ROW()+(0), COLUMN()+(-3), 1))*INDIRECT(ADDRESS(ROW()+(0), COLUMN()+(-1), 1)), 2)</f>
        <v>6813.2</v>
      </c>
    </row>
    <row r="11" spans="1:8" ht="13.50" thickBot="1" customHeight="1">
      <c r="A11" s="14" t="s">
        <v>17</v>
      </c>
      <c r="B11" s="14"/>
      <c r="C11" s="14" t="s">
        <v>18</v>
      </c>
      <c r="D11" s="14"/>
      <c r="E11" s="15">
        <v>0.258</v>
      </c>
      <c r="F11" s="16" t="s">
        <v>19</v>
      </c>
      <c r="G11" s="17">
        <v>4266.11</v>
      </c>
      <c r="H11" s="17">
        <f ca="1">ROUND(INDIRECT(ADDRESS(ROW()+(0), COLUMN()+(-3), 1))*INDIRECT(ADDRESS(ROW()+(0), COLUMN()+(-1), 1)), 2)</f>
        <v>1100.66</v>
      </c>
    </row>
    <row r="12" spans="1:8" ht="13.50" thickBot="1" customHeight="1">
      <c r="A12" s="14" t="s">
        <v>20</v>
      </c>
      <c r="B12" s="14"/>
      <c r="C12" s="18" t="s">
        <v>21</v>
      </c>
      <c r="D12" s="18"/>
      <c r="E12" s="19">
        <v>0.258</v>
      </c>
      <c r="F12" s="20" t="s">
        <v>22</v>
      </c>
      <c r="G12" s="21">
        <v>2661.82</v>
      </c>
      <c r="H12" s="21">
        <f ca="1">ROUND(INDIRECT(ADDRESS(ROW()+(0), COLUMN()+(-3), 1))*INDIRECT(ADDRESS(ROW()+(0), COLUMN()+(-1), 1)), 2)</f>
        <v>686.75</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134269</v>
      </c>
      <c r="H13" s="24">
        <f ca="1">ROUND(INDIRECT(ADDRESS(ROW()+(0), COLUMN()+(-3), 1))*INDIRECT(ADDRESS(ROW()+(0), COLUMN()+(-1), 1))/100, 2)</f>
        <v>2685.38</v>
      </c>
    </row>
    <row r="14" spans="1:8" ht="13.50" thickBot="1" customHeight="1">
      <c r="A14" s="25"/>
      <c r="B14" s="25"/>
      <c r="C14" s="26"/>
      <c r="D14" s="26"/>
      <c r="E14" s="26"/>
      <c r="F14" s="27"/>
      <c r="G14" s="28" t="s">
        <v>25</v>
      </c>
      <c r="H14" s="29">
        <f ca="1">ROUND(SUM(INDIRECT(ADDRESS(ROW()+(-1), COLUMN()+(0), 1)),INDIRECT(ADDRESS(ROW()+(-2), COLUMN()+(0), 1)),INDIRECT(ADDRESS(ROW()+(-3), COLUMN()+(0), 1)),INDIRECT(ADDRESS(ROW()+(-4), COLUMN()+(0), 1)),INDIRECT(ADDRESS(ROW()+(-5), COLUMN()+(0), 1))), 2)</f>
        <v>136954</v>
      </c>
    </row>
  </sheetData>
  <mergeCells count="18">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s>
  <pageMargins left="0.147638" right="0.147638" top="0.206693" bottom="0.206693" header="0.0" footer="0.0"/>
  <pageSetup paperSize="9" orientation="portrait"/>
  <rowBreaks count="0" manualBreakCount="0">
    </rowBreaks>
</worksheet>
</file>