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<sst xmlns="http://schemas.openxmlformats.org/spreadsheetml/2006/main" count="30" uniqueCount="30">
  <si>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</si>
  <si>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EMV010</t>
  </si>
  <si>
    <t xml:space="preserve">m²</t>
  </si>
  <si>
    <t xml:space="preserve">Verrière de plaques translucides, dans couverture plate.</t>
  </si>
  <si>
    <r>
      <rPr>
        <sz val="8.25"/>
        <color rgb="FF000000"/>
        <rFont val="Arial"/>
        <family val="2"/>
      </rPr>
      <t xml:space="preserve">Verrière à deux pans dans couverture plate, avec plaque en polyméthacrylate de méthyle, de 3 mm d'épaisseur, couleur blanc opale translucide. Comprend les accessoires de fixation des plaques et le silicone neutre oxymique, pour le scellement des joints. Le prix ne comprend pas la structure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</si>
  <si>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</si>
  <si>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</si>
  <si>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</si>
  <si>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</si>
  <si>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</si>
  <si>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</si>
  <si>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mt21lpm010b</t>
  </si>
  <si>
    <t xml:space="preserve">Plaque en polyméthacrylate de méthyle, de 3 mm d'épaisseur, couleur blanc opale translucide.</t>
  </si>
  <si>
    <t xml:space="preserve">m²</t>
  </si>
  <si>
    <t xml:space="preserve">mt21lpm020</t>
  </si>
  <si>
    <t xml:space="preserve">Kit d'accessoires de fixation, pour plaques en polyméthacrylate de méthyle, dans les verrières, constitué de pièces d'ancrage, éléments d'arrêt, joints d'étanchéité et vis autoformeuses.</t>
  </si>
  <si>
    <t xml:space="preserve">m</t>
  </si>
  <si>
    <t xml:space="preserve">mt22www050a</t>
  </si>
  <si>
    <t xml:space="preserve">Cartouche de 300 ml de silicone neutre oxymique, à élasticité permanente et séchage rapide, couleur blanche, intervalle de température de travail de -60 à 150°C, avec résistance aux rayons UV, dureté Shore A approchée de 22, selon NF EN ISO 868 et élongation à la rupture &gt;= 800%, selon NF EN ISO 8339.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</si>
  <si>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</si>
  <si>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</si>
  <si>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</si>
  <si>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</si>
  <si>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</si>
  <si>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</si>
  <si>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</si>
  <si>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</si>
  <si>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</si>
  <si>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10.531,66F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</si>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</sst>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35972</v>
      </c>
      <c r="G9" s="13">
        <f ca="1">ROUND(INDIRECT(ADDRESS(ROW()+(0), COLUMN()+(-3), 1))*INDIRECT(ADDRESS(ROW()+(0), COLUMN()+(-1), 1)), 2)</f>
        <v>37770.6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1940.47</v>
      </c>
      <c r="G10" s="17">
        <f ca="1">ROUND(INDIRECT(ADDRESS(ROW()+(0), COLUMN()+(-3), 1))*INDIRECT(ADDRESS(ROW()+(0), COLUMN()+(-1), 1)), 2)</f>
        <v>388.09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4079.3</v>
      </c>
      <c r="G11" s="17">
        <f ca="1">ROUND(INDIRECT(ADDRESS(ROW()+(0), COLUMN()+(-3), 1))*INDIRECT(ADDRESS(ROW()+(0), COLUMN()+(-1), 1)), 2)</f>
        <v>815.86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0.312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1331.03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0.312</v>
      </c>
      <c r="E13" s="20" t="s">
        <v>25</v>
      </c>
      <c r="F13" s="21">
        <v>2661.82</v>
      </c>
      <c r="G13" s="21">
        <f ca="1">ROUND(INDIRECT(ADDRESS(ROW()+(0), COLUMN()+(-3), 1))*INDIRECT(ADDRESS(ROW()+(0), COLUMN()+(-1), 1)), 2)</f>
        <v>830.49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41136.1</v>
      </c>
      <c r="G14" s="24">
        <f ca="1">ROUND(INDIRECT(ADDRESS(ROW()+(0), COLUMN()+(-3), 1))*INDIRECT(ADDRESS(ROW()+(0), COLUMN()+(-1), 1))/100, 2)</f>
        <v>822.72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41958.8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