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<sst xmlns="http://schemas.openxmlformats.org/spreadsheetml/2006/main" count="66" uniqueCount="66">
  <si>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</si>
  <si>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ETC240</t>
  </si>
  <si>
    <t xml:space="preserve">m²</t>
  </si>
  <si>
    <t xml:space="preserve">Toiture terrasse chaude, accessible, avec revêtement de sol fixe, de type conventionnel, pour trafic routier.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</si>
  <si>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15%, pour trafic routier. FORME DE PENTES: via l'enceinte au niveau des noues, des arêtiers et des joints, avec des murets de brique creuse courante en terre cuite et couche de béton léger, de résistance à la compression 2,0 MPa et 690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LBM(SBS)-48-FP, améliorée avec membrane de bitume additif avec plastomère APP, LA-30-FV, impression préalable avec émulsion bitumineuse anionique avec charges; COUCHE DE PROTECTION: revêtement en aggloméré asphaltique, avec mélange bitumineux à chaud à granularité discontinue, de type ouvert (pourcentage de vides &gt; 12%), avec granulat granitique de 8 mm de taille maximale, et bitume asphaltique de pénétration, de 8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</si>
  <si>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</si>
  <si>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</si>
  <si>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</si>
  <si>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</si>
  <si>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</si>
  <si>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</si>
  <si>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</si>
  <si>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</si>
  <si>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</si>
  <si>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</si>
  <si>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</si>
  <si>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</si>
  <si>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</si>
  <si>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</si>
  <si>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</si>
  <si>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</si>
  <si>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</si>
  <si>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</si>
  <si>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</si>
  <si>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</si>
  <si>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</si>
  <si>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</si>
  <si>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</si>
  <si>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</si>
  <si>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mt14lba010q</t>
  </si>
  <si>
    <t xml:space="preserve">Membrane en bitume modifié par élastomère SBS, LBM(SBS)-48-FP, de 4 mm d'épaisseur, masse nominale 4,8 kg/m², avec une armature de feutre de polyester non tissé de 160 g/m², finition sur une face avec feutre de polyester de 130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</si>
  <si>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</si>
  <si>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</si>
  <si>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</si>
  <si>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</si>
  <si>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</si>
  <si>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</si>
  <si>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</si>
  <si>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</si>
  <si>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</si>
  <si>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</si>
  <si>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</si>
  <si>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</si>
  <si>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</si>
  <si>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</si>
  <si>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</si>
  <si>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</si>
  <si>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</si>
  <si>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</si>
  <si>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</si>
  <si>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</si>
  <si>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</si>
  <si>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</si>
  <si>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</si>
  <si>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</si>
  <si>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</si>
  <si>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</si>
  <si>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</si>
  <si>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</si>
  <si>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</si>
  <si>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</si>
  <si>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</si>
  <si>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</si>
  <si>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</si>
  <si>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12.458,73F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</si>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</sst>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234.82</v>
      </c>
      <c r="H9" s="13">
        <f ca="1">ROUND(INDIRECT(ADDRESS(ROW()+(0), COLUMN()+(-3), 1))*INDIRECT(ADDRESS(ROW()+(0), COLUMN()+(-1), 1)), 2)</f>
        <v>704.46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0.105</v>
      </c>
      <c r="F10" s="16" t="s">
        <v>16</v>
      </c>
      <c r="G10" s="17">
        <v>82281.5</v>
      </c>
      <c r="H10" s="17">
        <f ca="1">ROUND(INDIRECT(ADDRESS(ROW()+(0), COLUMN()+(-3), 1))*INDIRECT(ADDRESS(ROW()+(0), COLUMN()+(-1), 1)), 2)</f>
        <v>8639.56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2014.5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1108.9</v>
      </c>
      <c r="H12" s="17">
        <f ca="1">ROUND(INDIRECT(ADDRESS(ROW()+(0), COLUMN()+(-3), 1))*INDIRECT(ADDRESS(ROW()+(0), COLUMN()+(-1), 1)), 2)</f>
        <v>12.2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1155.66</v>
      </c>
      <c r="H13" s="17">
        <f ca="1">ROUND(INDIRECT(ADDRESS(ROW()+(0), COLUMN()+(-3), 1))*INDIRECT(ADDRESS(ROW()+(0), COLUMN()+(-1), 1)), 2)</f>
        <v>11.56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12185.1</v>
      </c>
      <c r="H14" s="17">
        <f ca="1">ROUND(INDIRECT(ADDRESS(ROW()+(0), COLUMN()+(-3), 1))*INDIRECT(ADDRESS(ROW()+(0), COLUMN()+(-1), 1)), 2)</f>
        <v>402.11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1.1</v>
      </c>
      <c r="F15" s="16" t="s">
        <v>31</v>
      </c>
      <c r="G15" s="17">
        <v>9469.84</v>
      </c>
      <c r="H15" s="17">
        <f ca="1">ROUND(INDIRECT(ADDRESS(ROW()+(0), COLUMN()+(-3), 1))*INDIRECT(ADDRESS(ROW()+(0), COLUMN()+(-1), 1)), 2)</f>
        <v>10416.8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2944.69</v>
      </c>
      <c r="H16" s="17">
        <f ca="1">ROUND(INDIRECT(ADDRESS(ROW()+(0), COLUMN()+(-3), 1))*INDIRECT(ADDRESS(ROW()+(0), COLUMN()+(-1), 1)), 2)</f>
        <v>3239.16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2844.3</v>
      </c>
      <c r="H17" s="17">
        <f ca="1">ROUND(INDIRECT(ADDRESS(ROW()+(0), COLUMN()+(-3), 1))*INDIRECT(ADDRESS(ROW()+(0), COLUMN()+(-1), 1)), 2)</f>
        <v>853.29</v>
      </c>
    </row>
    <row r="18" spans="1:8" ht="34.50" thickBot="1" customHeight="1">
      <c r="A18" s="14" t="s">
        <v>38</v>
      </c>
      <c r="B18" s="14"/>
      <c r="C18" s="14" t="s">
        <v>39</v>
      </c>
      <c r="D18" s="14"/>
      <c r="E18" s="15">
        <v>0.184</v>
      </c>
      <c r="F18" s="16" t="s">
        <v>40</v>
      </c>
      <c r="G18" s="17">
        <v>79186.8</v>
      </c>
      <c r="H18" s="17">
        <f ca="1">ROUND(INDIRECT(ADDRESS(ROW()+(0), COLUMN()+(-3), 1))*INDIRECT(ADDRESS(ROW()+(0), COLUMN()+(-1), 1)), 2)</f>
        <v>14570.4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121340</v>
      </c>
      <c r="H19" s="17">
        <f ca="1">ROUND(INDIRECT(ADDRESS(ROW()+(0), COLUMN()+(-3), 1))*INDIRECT(ADDRESS(ROW()+(0), COLUMN()+(-1), 1)), 2)</f>
        <v>970.72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0.003</v>
      </c>
      <c r="F20" s="16" t="s">
        <v>46</v>
      </c>
      <c r="G20" s="17">
        <v>29745.7</v>
      </c>
      <c r="H20" s="17">
        <f ca="1">ROUND(INDIRECT(ADDRESS(ROW()+(0), COLUMN()+(-3), 1))*INDIRECT(ADDRESS(ROW()+(0), COLUMN()+(-1), 1)), 2)</f>
        <v>89.24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0.095</v>
      </c>
      <c r="F21" s="16" t="s">
        <v>49</v>
      </c>
      <c r="G21" s="17">
        <v>1842.12</v>
      </c>
      <c r="H21" s="17">
        <f ca="1">ROUND(INDIRECT(ADDRESS(ROW()+(0), COLUMN()+(-3), 1))*INDIRECT(ADDRESS(ROW()+(0), COLUMN()+(-1), 1)), 2)</f>
        <v>175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0.356</v>
      </c>
      <c r="F22" s="16" t="s">
        <v>52</v>
      </c>
      <c r="G22" s="17">
        <v>4151.67</v>
      </c>
      <c r="H22" s="17">
        <f ca="1">ROUND(INDIRECT(ADDRESS(ROW()+(0), COLUMN()+(-3), 1))*INDIRECT(ADDRESS(ROW()+(0), COLUMN()+(-1), 1)), 2)</f>
        <v>1477.99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0.723</v>
      </c>
      <c r="F23" s="16" t="s">
        <v>55</v>
      </c>
      <c r="G23" s="17">
        <v>2561.25</v>
      </c>
      <c r="H23" s="17">
        <f ca="1">ROUND(INDIRECT(ADDRESS(ROW()+(0), COLUMN()+(-3), 1))*INDIRECT(ADDRESS(ROW()+(0), COLUMN()+(-1), 1)), 2)</f>
        <v>1851.78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0.123</v>
      </c>
      <c r="F24" s="16" t="s">
        <v>58</v>
      </c>
      <c r="G24" s="17">
        <v>4151.67</v>
      </c>
      <c r="H24" s="17">
        <f ca="1">ROUND(INDIRECT(ADDRESS(ROW()+(0), COLUMN()+(-3), 1))*INDIRECT(ADDRESS(ROW()+(0), COLUMN()+(-1), 1)), 2)</f>
        <v>510.66</v>
      </c>
    </row>
    <row r="25" spans="1:8" ht="13.50" thickBot="1" customHeight="1">
      <c r="A25" s="14" t="s">
        <v>59</v>
      </c>
      <c r="B25" s="14"/>
      <c r="C25" s="18" t="s">
        <v>60</v>
      </c>
      <c r="D25" s="18"/>
      <c r="E25" s="19">
        <v>0.123</v>
      </c>
      <c r="F25" s="20" t="s">
        <v>61</v>
      </c>
      <c r="G25" s="21">
        <v>2661.82</v>
      </c>
      <c r="H25" s="21">
        <f ca="1">ROUND(INDIRECT(ADDRESS(ROW()+(0), COLUMN()+(-3), 1))*INDIRECT(ADDRESS(ROW()+(0), COLUMN()+(-1), 1)), 2)</f>
        <v>327.4</v>
      </c>
    </row>
    <row r="26" spans="1:8" ht="13.50" thickBot="1" customHeight="1">
      <c r="A26" s="18"/>
      <c r="B26" s="18"/>
      <c r="C26" s="5" t="s">
        <v>62</v>
      </c>
      <c r="D26" s="5"/>
      <c r="E26" s="22">
        <v>2</v>
      </c>
      <c r="F26" s="23" t="s">
        <v>63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46266.8</v>
      </c>
      <c r="H26" s="24">
        <f ca="1">ROUND(INDIRECT(ADDRESS(ROW()+(0), COLUMN()+(-3), 1))*INDIRECT(ADDRESS(ROW()+(0), COLUMN()+(-1), 1))/100, 2)</f>
        <v>925.34</v>
      </c>
    </row>
    <row r="27" spans="1:8" ht="13.50" thickBot="1" customHeight="1">
      <c r="A27" s="25" t="s">
        <v>64</v>
      </c>
      <c r="B27" s="25"/>
      <c r="C27" s="26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47192.2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