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<sst xmlns="http://schemas.openxmlformats.org/spreadsheetml/2006/main" count="87" uniqueCount="87">
  <si>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</si>
  <si>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ETC380</t>
  </si>
  <si>
    <t xml:space="preserve">m²</t>
  </si>
  <si>
    <t xml:space="preserve">Toiture terrasse chaude, accessible, avec revêtement de sol fixe, type inversée, pour usage sportif.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</si>
  <si>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IMPERMÉABILISATION: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</si>
  <si>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</si>
  <si>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</si>
  <si>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</si>
  <si>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</si>
  <si>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</si>
  <si>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</si>
  <si>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</si>
  <si>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</si>
  <si>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</si>
  <si>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</si>
  <si>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</si>
  <si>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</si>
  <si>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</si>
  <si>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</si>
  <si>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</si>
  <si>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</si>
  <si>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</si>
  <si>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</si>
  <si>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</si>
  <si>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</si>
  <si>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</si>
  <si>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</si>
  <si>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</si>
  <si>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</si>
  <si>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</si>
  <si>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</si>
  <si>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</si>
  <si>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</si>
  <si>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</si>
  <si>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</si>
  <si>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</si>
  <si>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</si>
  <si>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</si>
  <si>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</si>
  <si>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</si>
  <si>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</si>
  <si>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</si>
  <si>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</si>
  <si>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</si>
  <si>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</si>
  <si>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</si>
  <si>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</si>
  <si>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</si>
  <si>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</si>
  <si>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</si>
  <si>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</si>
  <si>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</si>
  <si>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</si>
  <si>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</si>
  <si>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</si>
  <si>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</si>
  <si>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</si>
  <si>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</si>
  <si>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</si>
  <si>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</si>
  <si>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</si>
  <si>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</si>
  <si>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</si>
  <si>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</si>
  <si>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</si>
  <si>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</si>
  <si>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</si>
  <si>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</si>
  <si>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</si>
  <si>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</si>
  <si>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</si>
  <si>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</si>
  <si>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</si>
  <si>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</si>
  <si>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</si>
  <si>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</si>
  <si>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</si>
  <si>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</si>
  <si>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</si>
  <si>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</si>
  <si>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</si>
  <si>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</si>
  <si>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</si>
  <si>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</si>
  <si>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</si>
  <si>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17.074,08F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</si>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</sst>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234.82</v>
      </c>
      <c r="G9" s="13">
        <f ca="1">ROUND(INDIRECT(ADDRESS(ROW()+(0), COLUMN()+(-3), 1))*INDIRECT(ADDRESS(ROW()+(0), COLUMN()+(-1), 1)), 2)</f>
        <v>704.46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97813</v>
      </c>
      <c r="G10" s="17">
        <f ca="1">ROUND(INDIRECT(ADDRESS(ROW()+(0), COLUMN()+(-3), 1))*INDIRECT(ADDRESS(ROW()+(0), COLUMN()+(-1), 1)), 2)</f>
        <v>9781.3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83241.1</v>
      </c>
      <c r="G11" s="17">
        <f ca="1">ROUND(INDIRECT(ADDRESS(ROW()+(0), COLUMN()+(-3), 1))*INDIRECT(ADDRESS(ROW()+(0), COLUMN()+(-1), 1)), 2)</f>
        <v>832.41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1155.66</v>
      </c>
      <c r="G12" s="17">
        <f ca="1">ROUND(INDIRECT(ADDRESS(ROW()+(0), COLUMN()+(-3), 1))*INDIRECT(ADDRESS(ROW()+(0), COLUMN()+(-1), 1)), 2)</f>
        <v>11.56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1108.9</v>
      </c>
      <c r="G13" s="17">
        <f ca="1">ROUND(INDIRECT(ADDRESS(ROW()+(0), COLUMN()+(-3), 1))*INDIRECT(ADDRESS(ROW()+(0), COLUMN()+(-1), 1)), 2)</f>
        <v>8.87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12185.1</v>
      </c>
      <c r="G14" s="17">
        <f ca="1">ROUND(INDIRECT(ADDRESS(ROW()+(0), COLUMN()+(-3), 1))*INDIRECT(ADDRESS(ROW()+(0), COLUMN()+(-1), 1)), 2)</f>
        <v>792.03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80.58</v>
      </c>
      <c r="G15" s="17">
        <f ca="1">ROUND(INDIRECT(ADDRESS(ROW()+(0), COLUMN()+(-3), 1))*INDIRECT(ADDRESS(ROW()+(0), COLUMN()+(-1), 1)), 2)</f>
        <v>805.8</v>
      </c>
    </row>
    <row r="16" spans="1:7" ht="55.50" thickBot="1" customHeight="1">
      <c r="A16" s="14" t="s">
        <v>32</v>
      </c>
      <c r="B16" s="14"/>
      <c r="C16" s="14" t="s">
        <v>33</v>
      </c>
      <c r="D16" s="15">
        <v>2.1</v>
      </c>
      <c r="E16" s="16" t="s">
        <v>34</v>
      </c>
      <c r="F16" s="17">
        <v>1305.03</v>
      </c>
      <c r="G16" s="17">
        <f ca="1">ROUND(INDIRECT(ADDRESS(ROW()+(0), COLUMN()+(-3), 1))*INDIRECT(ADDRESS(ROW()+(0), COLUMN()+(-1), 1)), 2)</f>
        <v>2740.56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9419.65</v>
      </c>
      <c r="G17" s="17">
        <f ca="1">ROUND(INDIRECT(ADDRESS(ROW()+(0), COLUMN()+(-3), 1))*INDIRECT(ADDRESS(ROW()+(0), COLUMN()+(-1), 1)), 2)</f>
        <v>9890.63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0.4</v>
      </c>
      <c r="E18" s="16" t="s">
        <v>40</v>
      </c>
      <c r="F18" s="17">
        <v>2255.05</v>
      </c>
      <c r="G18" s="17">
        <f ca="1">ROUND(INDIRECT(ADDRESS(ROW()+(0), COLUMN()+(-3), 1))*INDIRECT(ADDRESS(ROW()+(0), COLUMN()+(-1), 1)), 2)</f>
        <v>902.02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6773.54</v>
      </c>
      <c r="G19" s="17">
        <f ca="1">ROUND(INDIRECT(ADDRESS(ROW()+(0), COLUMN()+(-3), 1))*INDIRECT(ADDRESS(ROW()+(0), COLUMN()+(-1), 1)), 2)</f>
        <v>7112.22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803.1</v>
      </c>
      <c r="G20" s="17">
        <f ca="1">ROUND(INDIRECT(ADDRESS(ROW()+(0), COLUMN()+(-3), 1))*INDIRECT(ADDRESS(ROW()+(0), COLUMN()+(-1), 1)), 2)</f>
        <v>843.26</v>
      </c>
    </row>
    <row r="21" spans="1:7" ht="24.00" thickBot="1" customHeight="1">
      <c r="A21" s="14" t="s">
        <v>47</v>
      </c>
      <c r="B21" s="14"/>
      <c r="C21" s="14" t="s">
        <v>48</v>
      </c>
      <c r="D21" s="15">
        <v>1.1</v>
      </c>
      <c r="E21" s="16" t="s">
        <v>49</v>
      </c>
      <c r="F21" s="17">
        <v>1579.81</v>
      </c>
      <c r="G21" s="17">
        <f ca="1">ROUND(INDIRECT(ADDRESS(ROW()+(0), COLUMN()+(-3), 1))*INDIRECT(ADDRESS(ROW()+(0), COLUMN()+(-1), 1)), 2)</f>
        <v>1737.79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</v>
      </c>
      <c r="E22" s="16" t="s">
        <v>52</v>
      </c>
      <c r="F22" s="17">
        <v>76256.2</v>
      </c>
      <c r="G22" s="17">
        <f ca="1">ROUND(INDIRECT(ADDRESS(ROW()+(0), COLUMN()+(-3), 1))*INDIRECT(ADDRESS(ROW()+(0), COLUMN()+(-1), 1)), 2)</f>
        <v>7625.62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0.8</v>
      </c>
      <c r="E23" s="16" t="s">
        <v>55</v>
      </c>
      <c r="F23" s="17">
        <v>2990.91</v>
      </c>
      <c r="G23" s="17">
        <f ca="1">ROUND(INDIRECT(ADDRESS(ROW()+(0), COLUMN()+(-3), 1))*INDIRECT(ADDRESS(ROW()+(0), COLUMN()+(-1), 1)), 2)</f>
        <v>2392.73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9800.67</v>
      </c>
      <c r="G24" s="17">
        <f ca="1">ROUND(INDIRECT(ADDRESS(ROW()+(0), COLUMN()+(-3), 1))*INDIRECT(ADDRESS(ROW()+(0), COLUMN()+(-1), 1)), 2)</f>
        <v>7840.54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</v>
      </c>
      <c r="E25" s="16" t="s">
        <v>61</v>
      </c>
      <c r="F25" s="17">
        <v>10597.6</v>
      </c>
      <c r="G25" s="17">
        <f ca="1">ROUND(INDIRECT(ADDRESS(ROW()+(0), COLUMN()+(-3), 1))*INDIRECT(ADDRESS(ROW()+(0), COLUMN()+(-1), 1)), 2)</f>
        <v>2119.51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0.038</v>
      </c>
      <c r="E26" s="16" t="s">
        <v>64</v>
      </c>
      <c r="F26" s="17">
        <v>1842.12</v>
      </c>
      <c r="G26" s="17">
        <f ca="1">ROUND(INDIRECT(ADDRESS(ROW()+(0), COLUMN()+(-3), 1))*INDIRECT(ADDRESS(ROW()+(0), COLUMN()+(-1), 1)), 2)</f>
        <v>70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0.635</v>
      </c>
      <c r="E27" s="16" t="s">
        <v>67</v>
      </c>
      <c r="F27" s="17">
        <v>4151.67</v>
      </c>
      <c r="G27" s="17">
        <f ca="1">ROUND(INDIRECT(ADDRESS(ROW()+(0), COLUMN()+(-3), 1))*INDIRECT(ADDRESS(ROW()+(0), COLUMN()+(-1), 1)), 2)</f>
        <v>2636.31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1.027</v>
      </c>
      <c r="E28" s="16" t="s">
        <v>70</v>
      </c>
      <c r="F28" s="17">
        <v>2561.25</v>
      </c>
      <c r="G28" s="17">
        <f ca="1">ROUND(INDIRECT(ADDRESS(ROW()+(0), COLUMN()+(-3), 1))*INDIRECT(ADDRESS(ROW()+(0), COLUMN()+(-1), 1)), 2)</f>
        <v>2630.4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0.221</v>
      </c>
      <c r="E29" s="16" t="s">
        <v>73</v>
      </c>
      <c r="F29" s="17">
        <v>4151.67</v>
      </c>
      <c r="G29" s="17">
        <f ca="1">ROUND(INDIRECT(ADDRESS(ROW()+(0), COLUMN()+(-3), 1))*INDIRECT(ADDRESS(ROW()+(0), COLUMN()+(-1), 1)), 2)</f>
        <v>917.52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0.221</v>
      </c>
      <c r="E30" s="16" t="s">
        <v>76</v>
      </c>
      <c r="F30" s="17">
        <v>2661.82</v>
      </c>
      <c r="G30" s="17">
        <f ca="1">ROUND(INDIRECT(ADDRESS(ROW()+(0), COLUMN()+(-3), 1))*INDIRECT(ADDRESS(ROW()+(0), COLUMN()+(-1), 1)), 2)</f>
        <v>588.26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0.061</v>
      </c>
      <c r="E31" s="16" t="s">
        <v>79</v>
      </c>
      <c r="F31" s="17">
        <v>4266.11</v>
      </c>
      <c r="G31" s="17">
        <f ca="1">ROUND(INDIRECT(ADDRESS(ROW()+(0), COLUMN()+(-3), 1))*INDIRECT(ADDRESS(ROW()+(0), COLUMN()+(-1), 1)), 2)</f>
        <v>260.23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0.061</v>
      </c>
      <c r="E32" s="20" t="s">
        <v>82</v>
      </c>
      <c r="F32" s="21">
        <v>2661.82</v>
      </c>
      <c r="G32" s="21">
        <f ca="1">ROUND(INDIRECT(ADDRESS(ROW()+(0), COLUMN()+(-3), 1))*INDIRECT(ADDRESS(ROW()+(0), COLUMN()+(-1), 1)), 2)</f>
        <v>162.37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63406.4</v>
      </c>
      <c r="G33" s="24">
        <f ca="1">ROUND(INDIRECT(ADDRESS(ROW()+(0), COLUMN()+(-3), 1))*INDIRECT(ADDRESS(ROW()+(0), COLUMN()+(-1), 1))/100, 2)</f>
        <v>1268.13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64674.5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