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<sst xmlns="http://schemas.openxmlformats.org/spreadsheetml/2006/main" count="39" uniqueCount="39">
  <si>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</si>
  <si>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ETI110</t>
  </si>
  <si>
    <t xml:space="preserve">U</t>
  </si>
  <si>
    <t xml:space="preserve">Rencontre de toiture terrasse chaude, accessible avec caniveau à membrane en polyoléfines avec union thermocollée. Imperméabilisation avec des membranes de polyoléfines.</t>
  </si>
  <si>
    <r>
      <rPr>
        <sz val="8.25"/>
        <color rgb="FF000000"/>
        <rFont val="Arial"/>
        <family val="2"/>
      </rPr>
      <t xml:space="preserve">Rencontre de toiture terrasse chaude, accessible, avec revêtement de sol fixe, type conventionnelle avec caniveau à membrane en polyoléfine avec union thermocollée, à sortie horizontale, de 70 mm de hauteur et 6250 mm de longueur, fixée à la surface support avec du mortier-colle amélioré, C2 TE S1, selon NF EN 12004, déformable, avec résistance au glissement et temps ouvert allongé, couleur grise, préparée pour recevoir l'imperméabilisation. Comprend les pièces spéciales et les éléments de fixation. Le prix ne comprend pas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</si>
  <si>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</si>
  <si>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</si>
  <si>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</si>
  <si>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</si>
  <si>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</si>
  <si>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</si>
  <si>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</si>
  <si>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</si>
  <si>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</si>
  <si>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mt15rev360a</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</si>
  <si>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</si>
  <si>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</si>
  <si>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mt15rev360b</t>
  </si>
  <si>
    <t xml:space="preserve">Caniveau en ABS avec pente intérieure, de 70 mm de hauteur et 1500 mm de longueur, avec support pour revêtement en acier inoxydable, membrane d'étanchéité souple type EVAC, de 200 mm de largeur, avec union thermoscellée aux bavettes du caniveau et kit de fixation.</t>
  </si>
  <si>
    <t xml:space="preserve">U</t>
  </si>
  <si>
    <t xml:space="preserve">mt15rev361a</t>
  </si>
  <si>
    <t xml:space="preserve">Raccord en ABS pour connexion de caniveaux, de 250 mm de longueur et 70 mm de hauteur, avec support pour revêtement en acier inoxydable, membrane d'étanchéité souple type EVAC, de 200 mm de largeur, avec union thermoscellée aux bavettes du raccord et kit de fixation.</t>
  </si>
  <si>
    <t xml:space="preserve">U</t>
  </si>
  <si>
    <t xml:space="preserve">mt15rev362a</t>
  </si>
  <si>
    <t xml:space="preserve">Embout de fermeture en ABS pour caniveau, de 70 mm de hauteur, avec membrane d'étanchéité souple type EVAC, de 200 mm de largeur, avec union thermoscellée à la bavette de l'embout de fermeture et kit de fixation.</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</si>
  <si>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</si>
  <si>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</si>
  <si>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</si>
  <si>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</si>
  <si>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</si>
  <si>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</si>
  <si>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</si>
  <si>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</si>
  <si>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</si>
  <si>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</si>
  <si>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</si>
  <si>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</si>
  <si>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587.289,55F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</si>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</sst>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1.35</v>
      </c>
      <c r="F9" s="11" t="s">
        <v>13</v>
      </c>
      <c r="G9" s="13">
        <v>613.11</v>
      </c>
      <c r="H9" s="13">
        <f ca="1">ROUND(INDIRECT(ADDRESS(ROW()+(0), COLUMN()+(-3), 1))*INDIRECT(ADDRESS(ROW()+(0), COLUMN()+(-1), 1)), 2)</f>
        <v>827.7</v>
      </c>
    </row>
    <row r="10" spans="1:8" ht="45.00" thickBot="1" customHeight="1">
      <c r="A10" s="14" t="s">
        <v>14</v>
      </c>
      <c r="B10" s="14"/>
      <c r="C10" s="14"/>
      <c r="D10" s="14" t="s">
        <v>15</v>
      </c>
      <c r="E10" s="15">
        <v>2</v>
      </c>
      <c r="F10" s="16" t="s">
        <v>16</v>
      </c>
      <c r="G10" s="17">
        <v>397533</v>
      </c>
      <c r="H10" s="17">
        <f ca="1">ROUND(INDIRECT(ADDRESS(ROW()+(0), COLUMN()+(-3), 1))*INDIRECT(ADDRESS(ROW()+(0), COLUMN()+(-1), 1)), 2)</f>
        <v>795065</v>
      </c>
    </row>
    <row r="11" spans="1:8" ht="45.00" thickBot="1" customHeight="1">
      <c r="A11" s="14" t="s">
        <v>17</v>
      </c>
      <c r="B11" s="14"/>
      <c r="C11" s="14"/>
      <c r="D11" s="14" t="s">
        <v>18</v>
      </c>
      <c r="E11" s="15">
        <v>2</v>
      </c>
      <c r="F11" s="16" t="s">
        <v>19</v>
      </c>
      <c r="G11" s="17">
        <v>397533</v>
      </c>
      <c r="H11" s="17">
        <f ca="1">ROUND(INDIRECT(ADDRESS(ROW()+(0), COLUMN()+(-3), 1))*INDIRECT(ADDRESS(ROW()+(0), COLUMN()+(-1), 1)), 2)</f>
        <v>795065</v>
      </c>
    </row>
    <row r="12" spans="1:8" ht="45.00" thickBot="1" customHeight="1">
      <c r="A12" s="14" t="s">
        <v>20</v>
      </c>
      <c r="B12" s="14"/>
      <c r="C12" s="14"/>
      <c r="D12" s="14" t="s">
        <v>21</v>
      </c>
      <c r="E12" s="15">
        <v>1</v>
      </c>
      <c r="F12" s="16" t="s">
        <v>22</v>
      </c>
      <c r="G12" s="17">
        <v>69267</v>
      </c>
      <c r="H12" s="17">
        <f ca="1">ROUND(INDIRECT(ADDRESS(ROW()+(0), COLUMN()+(-3), 1))*INDIRECT(ADDRESS(ROW()+(0), COLUMN()+(-1), 1)), 2)</f>
        <v>69267</v>
      </c>
    </row>
    <row r="13" spans="1:8" ht="34.50" thickBot="1" customHeight="1">
      <c r="A13" s="14" t="s">
        <v>23</v>
      </c>
      <c r="B13" s="14"/>
      <c r="C13" s="14"/>
      <c r="D13" s="14" t="s">
        <v>24</v>
      </c>
      <c r="E13" s="15">
        <v>2</v>
      </c>
      <c r="F13" s="16" t="s">
        <v>25</v>
      </c>
      <c r="G13" s="17">
        <v>44672.2</v>
      </c>
      <c r="H13" s="17">
        <f ca="1">ROUND(INDIRECT(ADDRESS(ROW()+(0), COLUMN()+(-3), 1))*INDIRECT(ADDRESS(ROW()+(0), COLUMN()+(-1), 1)), 2)</f>
        <v>89344.4</v>
      </c>
    </row>
    <row r="14" spans="1:8" ht="13.50" thickBot="1" customHeight="1">
      <c r="A14" s="14" t="s">
        <v>26</v>
      </c>
      <c r="B14" s="14"/>
      <c r="C14" s="14"/>
      <c r="D14" s="14" t="s">
        <v>27</v>
      </c>
      <c r="E14" s="15">
        <v>0.343</v>
      </c>
      <c r="F14" s="16" t="s">
        <v>28</v>
      </c>
      <c r="G14" s="17">
        <v>4151.67</v>
      </c>
      <c r="H14" s="17">
        <f ca="1">ROUND(INDIRECT(ADDRESS(ROW()+(0), COLUMN()+(-3), 1))*INDIRECT(ADDRESS(ROW()+(0), COLUMN()+(-1), 1)), 2)</f>
        <v>1424.02</v>
      </c>
    </row>
    <row r="15" spans="1:8" ht="13.50" thickBot="1" customHeight="1">
      <c r="A15" s="14" t="s">
        <v>29</v>
      </c>
      <c r="B15" s="14"/>
      <c r="C15" s="14"/>
      <c r="D15" s="14" t="s">
        <v>30</v>
      </c>
      <c r="E15" s="15">
        <v>0.343</v>
      </c>
      <c r="F15" s="16" t="s">
        <v>31</v>
      </c>
      <c r="G15" s="17">
        <v>2661.82</v>
      </c>
      <c r="H15" s="17">
        <f ca="1">ROUND(INDIRECT(ADDRESS(ROW()+(0), COLUMN()+(-3), 1))*INDIRECT(ADDRESS(ROW()+(0), COLUMN()+(-1), 1)), 2)</f>
        <v>913</v>
      </c>
    </row>
    <row r="16" spans="1:8" ht="13.50" thickBot="1" customHeight="1">
      <c r="A16" s="14" t="s">
        <v>32</v>
      </c>
      <c r="B16" s="14"/>
      <c r="C16" s="14"/>
      <c r="D16" s="18" t="s">
        <v>33</v>
      </c>
      <c r="E16" s="19">
        <v>0.821</v>
      </c>
      <c r="F16" s="20" t="s">
        <v>34</v>
      </c>
      <c r="G16" s="21">
        <v>4266.11</v>
      </c>
      <c r="H16" s="21">
        <f ca="1">ROUND(INDIRECT(ADDRESS(ROW()+(0), COLUMN()+(-3), 1))*INDIRECT(ADDRESS(ROW()+(0), COLUMN()+(-1), 1)), 2)</f>
        <v>3502.48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1.75541e+006</v>
      </c>
      <c r="H17" s="24">
        <f ca="1">ROUND(INDIRECT(ADDRESS(ROW()+(0), COLUMN()+(-3), 1))*INDIRECT(ADDRESS(ROW()+(0), COLUMN()+(-1), 1))/100, 2)</f>
        <v>35108.2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1.79052e+006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