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<sst xmlns="http://schemas.openxmlformats.org/spreadsheetml/2006/main" count="36" uniqueCount="36">
  <si>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</si>
  <si>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ETS130</t>
  </si>
  <si>
    <t xml:space="preserve">m²</t>
  </si>
  <si>
    <t xml:space="preserve">Réparation d'une imperméabilisation de toitures terrasses. Système "SCHLÜTER-SYSTEMS".</t>
  </si>
  <si>
    <r>
      <rPr>
        <sz val="8.25"/>
        <color rgb="FF000000"/>
        <rFont val="Arial"/>
        <family val="2"/>
      </rPr>
      <t xml:space="preserve">Réparation d'une imperméabilisation de toitures terrasses. Système "SCHLÜTER-SYSTEMS", constitué de natte imperméabilisante, de désolidarisation et hautement perméable à la vapeur d'eau en polyéthylène avec structure quadrillée, de 3 mm d'épaisseur, Schlüter-DITRA 30M "SCHLÜTER-SYSTEMS", revêtue de géotextile non tissé sur une de ses faces, fixée au support avec du mortier-colle de prise normale, C1 étendu avec une truelle dentée. Comprend adhésif bicomposant, Schlüter-KERDI-COLL-L "SCHLÜTER-SYSTEMS", bande de renfort Schlüter-KERDI-KEBA 100/125 et mastic adhésif élastique monocomposant, Schlüter-KERDI-FIX "SCHLÜTER-SYSTEMS". Le prix comprend la préparation de la surface support, mais il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</si>
  <si>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</si>
  <si>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</si>
  <si>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</si>
  <si>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</si>
  <si>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</si>
  <si>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</si>
  <si>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</si>
  <si>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</si>
  <si>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</si>
  <si>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</si>
  <si>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</si>
  <si>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</si>
  <si>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</si>
  <si>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</si>
  <si>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</si>
  <si>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</si>
  <si>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</si>
  <si>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</si>
  <si>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</si>
  <si>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</si>
  <si>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</si>
  <si>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</si>
  <si>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</si>
  <si>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</si>
  <si>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</si>
  <si>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</si>
  <si>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</si>
  <si>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</si>
  <si>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</si>
  <si>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1.209,78F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</si>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</sst>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258.74</v>
      </c>
      <c r="H9" s="13">
        <f ca="1">ROUND(INDIRECT(ADDRESS(ROW()+(0), COLUMN()+(-3), 1))*INDIRECT(ADDRESS(ROW()+(0), COLUMN()+(-1), 1)), 2)</f>
        <v>155.24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16567.3</v>
      </c>
      <c r="H10" s="17">
        <f ca="1">ROUND(INDIRECT(ADDRESS(ROW()+(0), COLUMN()+(-3), 1))*INDIRECT(ADDRESS(ROW()+(0), COLUMN()+(-1), 1)), 2)</f>
        <v>18224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10280.2</v>
      </c>
      <c r="H11" s="17">
        <f ca="1">ROUND(INDIRECT(ADDRESS(ROW()+(0), COLUMN()+(-3), 1))*INDIRECT(ADDRESS(ROW()+(0), COLUMN()+(-1), 1)), 2)</f>
        <v>3084.05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3466.97</v>
      </c>
      <c r="H12" s="17">
        <f ca="1">ROUND(INDIRECT(ADDRESS(ROW()+(0), COLUMN()+(-3), 1))*INDIRECT(ADDRESS(ROW()+(0), COLUMN()+(-1), 1)), 2)</f>
        <v>4160.36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20569</v>
      </c>
      <c r="H13" s="17">
        <f ca="1">ROUND(INDIRECT(ADDRESS(ROW()+(0), COLUMN()+(-3), 1))*INDIRECT(ADDRESS(ROW()+(0), COLUMN()+(-1), 1)), 2)</f>
        <v>1234.14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0.41</v>
      </c>
      <c r="F14" s="16" t="s">
        <v>28</v>
      </c>
      <c r="G14" s="17">
        <v>4151.67</v>
      </c>
      <c r="H14" s="17">
        <f ca="1">ROUND(INDIRECT(ADDRESS(ROW()+(0), COLUMN()+(-3), 1))*INDIRECT(ADDRESS(ROW()+(0), COLUMN()+(-1), 1)), 2)</f>
        <v>1702.18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0.41</v>
      </c>
      <c r="F15" s="20" t="s">
        <v>31</v>
      </c>
      <c r="G15" s="21">
        <v>2661.82</v>
      </c>
      <c r="H15" s="21">
        <f ca="1">ROUND(INDIRECT(ADDRESS(ROW()+(0), COLUMN()+(-3), 1))*INDIRECT(ADDRESS(ROW()+(0), COLUMN()+(-1), 1)), 2)</f>
        <v>1091.35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29651.3</v>
      </c>
      <c r="H16" s="24">
        <f ca="1">ROUND(INDIRECT(ADDRESS(ROW()+(0), COLUMN()+(-3), 1))*INDIRECT(ADDRESS(ROW()+(0), COLUMN()+(-1), 1))/100, 2)</f>
        <v>593.03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30244.4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