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<sst xmlns="http://schemas.openxmlformats.org/spreadsheetml/2006/main" count="27" uniqueCount="27">
  <si>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</si>
  <si>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EUF010</t>
  </si>
  <si>
    <t xml:space="preserve">m²</t>
  </si>
  <si>
    <t xml:space="preserve">Panneau structural en bois, pour support continu de couverture en toiture inclinée.</t>
  </si>
  <si>
    <r>
      <rPr>
        <sz val="8.25"/>
        <color rgb="FF000000"/>
        <rFont val="Arial"/>
        <family val="2"/>
      </rPr>
      <t xml:space="preserve">Panneau structural de particules de bois pour usage en milieu humide, type P5, selon NF EN 312, de 2500x1250 mm et 15 mm d'épaisseur, avec bords droits, fixé mécaniquement sur la structure porteuse en bois; pour support continu de couverture en toiture inclinée. Comprend les clous, en acier galvanisé à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</si>
  <si>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</si>
  <si>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</si>
  <si>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</si>
  <si>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</si>
  <si>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</si>
  <si>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</si>
  <si>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mt08eff040aa</t>
  </si>
  <si>
    <t xml:space="preserve">Panneau structural de particules de bois pour usage en milieu humide, type P5, selon NF EN 312, de 2500x1250 mm et 15 mm d'épaisseur, avec bords droits, Euroclasse D-s2, d0 de réaction au feu, selon NF EN 13501-1, classe E1 en émission de formaldéhyde, selon NF EN 13986.</t>
  </si>
  <si>
    <t xml:space="preserve">m²</t>
  </si>
  <si>
    <t xml:space="preserve">mt07emr111d</t>
  </si>
  <si>
    <t xml:space="preserve">Clou, de 4 mm de diamètre et 75 mm de longueur, en acier galvanisé à haute adhérence.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</si>
  <si>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</si>
  <si>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</si>
  <si>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</si>
  <si>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</si>
  <si>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</si>
  <si>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</si>
  <si>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</si>
  <si>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</si>
  <si>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</si>
  <si>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157,82F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</si>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</sst>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5557.41</v>
      </c>
      <c r="H9" s="13">
        <f ca="1">ROUND(INDIRECT(ADDRESS(ROW()+(0), COLUMN()+(-3), 1))*INDIRECT(ADDRESS(ROW()+(0), COLUMN()+(-1), 1)), 2)</f>
        <v>5835.28</v>
      </c>
    </row>
    <row r="10" spans="1:8" ht="13.50" thickBot="1" customHeight="1">
      <c r="A10" s="14" t="s">
        <v>14</v>
      </c>
      <c r="B10" s="14"/>
      <c r="C10" s="14" t="s">
        <v>15</v>
      </c>
      <c r="D10" s="14"/>
      <c r="E10" s="15">
        <v>5</v>
      </c>
      <c r="F10" s="16" t="s">
        <v>16</v>
      </c>
      <c r="G10" s="17">
        <v>108.77</v>
      </c>
      <c r="H10" s="17">
        <f ca="1">ROUND(INDIRECT(ADDRESS(ROW()+(0), COLUMN()+(-3), 1))*INDIRECT(ADDRESS(ROW()+(0), COLUMN()+(-1), 1)), 2)</f>
        <v>543.85</v>
      </c>
    </row>
    <row r="11" spans="1:8" ht="13.50" thickBot="1" customHeight="1">
      <c r="A11" s="14" t="s">
        <v>17</v>
      </c>
      <c r="B11" s="14"/>
      <c r="C11" s="14" t="s">
        <v>18</v>
      </c>
      <c r="D11" s="14"/>
      <c r="E11" s="15">
        <v>0.197</v>
      </c>
      <c r="F11" s="16" t="s">
        <v>19</v>
      </c>
      <c r="G11" s="17">
        <v>4211.7</v>
      </c>
      <c r="H11" s="17">
        <f ca="1">ROUND(INDIRECT(ADDRESS(ROW()+(0), COLUMN()+(-3), 1))*INDIRECT(ADDRESS(ROW()+(0), COLUMN()+(-1), 1)), 2)</f>
        <v>829.7</v>
      </c>
    </row>
    <row r="12" spans="1:8" ht="13.50" thickBot="1" customHeight="1">
      <c r="A12" s="14" t="s">
        <v>20</v>
      </c>
      <c r="B12" s="14"/>
      <c r="C12" s="18" t="s">
        <v>21</v>
      </c>
      <c r="D12" s="18"/>
      <c r="E12" s="19">
        <v>0.197</v>
      </c>
      <c r="F12" s="20" t="s">
        <v>22</v>
      </c>
      <c r="G12" s="21">
        <v>2678.28</v>
      </c>
      <c r="H12" s="21">
        <f ca="1">ROUND(INDIRECT(ADDRESS(ROW()+(0), COLUMN()+(-3), 1))*INDIRECT(ADDRESS(ROW()+(0), COLUMN()+(-1), 1)), 2)</f>
        <v>527.62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7736.45</v>
      </c>
      <c r="H13" s="24">
        <f ca="1">ROUND(INDIRECT(ADDRESS(ROW()+(0), COLUMN()+(-3), 1))*INDIRECT(ADDRESS(ROW()+(0), COLUMN()+(-1), 1))/100, 2)</f>
        <v>154.73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7891.18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