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<sst xmlns="http://schemas.openxmlformats.org/spreadsheetml/2006/main" count="29" uniqueCount="29">
  <si>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</si>
  <si>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EUR020</t>
  </si>
  <si>
    <t xml:space="preserve">m</t>
  </si>
  <si>
    <t xml:space="preserve">Réparation d'un avant-toit en toiture inclinée de tuiles.</t>
  </si>
  <si>
    <r>
      <rPr>
        <sz val="8.25"/>
        <color rgb="FF000000"/>
        <rFont val="Arial"/>
        <family val="2"/>
      </rPr>
      <t xml:space="preserve">Réparation d'un avant-toit à une hauteur de jusqu'à 20 m en toiture inclinée de tuiles, en supprimant les parties détériorées et en le reconstruisant avec 3 U/m de tuile canal en terre cuite, finition avec engobe couleur rouge, 40,8x15x11,6 cm et les tuiles restantes récupérées de l'avant-toit, en bon état de conservation, fixées avec mousse de polyuréthane; et chargement manuel des décombres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</si>
  <si>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</si>
  <si>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</si>
  <si>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</si>
  <si>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</si>
  <si>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</si>
  <si>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</si>
  <si>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mt13tac050a</t>
  </si>
  <si>
    <t xml:space="preserve">Tuile canal en terre cuite, finition avec engobe couleur rouge, 40,8x15x11,6 cm, selon NF EN 1304.</t>
  </si>
  <si>
    <t xml:space="preserve">U</t>
  </si>
  <si>
    <t xml:space="preserve">mt13blw110a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</si>
  <si>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au pistolet; selon NF EN 13165.</t>
  </si>
  <si>
    <t xml:space="preserve">U</t>
  </si>
  <si>
    <t xml:space="preserve">mt13blw104</t>
  </si>
  <si>
    <t xml:space="preserve">Crochet pour fixation des tuiles au liteau.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</si>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</sst>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761.27</v>
      </c>
      <c r="H9" s="13">
        <f ca="1">ROUND(INDIRECT(ADDRESS(ROW()+(0), COLUMN()+(-3), 1))*INDIRECT(ADDRESS(ROW()+(0), COLUMN()+(-1), 1)), 2)</f>
        <v>2283.81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6207.26</v>
      </c>
      <c r="H10" s="17">
        <f ca="1">ROUND(INDIRECT(ADDRESS(ROW()+(0), COLUMN()+(-3), 1))*INDIRECT(ADDRESS(ROW()+(0), COLUMN()+(-1), 1)), 2)</f>
        <v>391.06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2.5</v>
      </c>
      <c r="F11" s="16" t="s">
        <v>19</v>
      </c>
      <c r="G11" s="17">
        <v>43.12</v>
      </c>
      <c r="H11" s="17">
        <f ca="1">ROUND(INDIRECT(ADDRESS(ROW()+(0), COLUMN()+(-3), 1))*INDIRECT(ADDRESS(ROW()+(0), COLUMN()+(-1), 1)), 2)</f>
        <v>107.8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2034.32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0.245</v>
      </c>
      <c r="F13" s="20" t="s">
        <v>25</v>
      </c>
      <c r="G13" s="21">
        <v>2561.25</v>
      </c>
      <c r="H13" s="21">
        <f ca="1">ROUND(INDIRECT(ADDRESS(ROW()+(0), COLUMN()+(-3), 1))*INDIRECT(ADDRESS(ROW()+(0), COLUMN()+(-1), 1)), 2)</f>
        <v>627.51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5444.5</v>
      </c>
      <c r="H14" s="24">
        <f ca="1">ROUND(INDIRECT(ADDRESS(ROW()+(0), COLUMN()+(-3), 1))*INDIRECT(ADDRESS(ROW()+(0), COLUMN()+(-1), 1))/100, 2)</f>
        <v>108.89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5553.39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