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<sst xmlns="http://schemas.openxmlformats.org/spreadsheetml/2006/main" count="42" uniqueCount="42">
  <si>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</si>
  <si>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EUU010</t>
  </si>
  <si>
    <t xml:space="preserve">m</t>
  </si>
  <si>
    <t xml:space="preserve">Noue métallique.</t>
  </si>
  <si>
    <r>
      <rPr>
        <sz val="8.25"/>
        <color rgb="FF000000"/>
        <rFont val="Arial"/>
        <family val="2"/>
      </rPr>
      <t xml:space="preserve">Réalisation d'une noue avec film d'aluminium de 600 mm de développement avec des fentes, sur double paroi allégée de 9 cm d'épaisseur chacune, de briques creuses en terre cuite de 29x14x9 cm, posées avec du mortier de ciment, confectionné sur chantier, dosage 1:6 et remplissage avec du mortier de ciment, confectionné sur chantier, dosage 1:6. Comprend les pièces spéciales, les recouvrements, les fixations, les connexions aux descentes et le joint d'étanchéité.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</si>
  <si>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</si>
  <si>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</si>
  <si>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</si>
  <si>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</si>
  <si>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</si>
  <si>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</si>
  <si>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mt13tle050</t>
  </si>
  <si>
    <t xml:space="preserve">Film d'aluminium de 600 mm de développement avec des fentes, pour renfort des noues.</t>
  </si>
  <si>
    <t xml:space="preserve">U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</si>
  <si>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</si>
  <si>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</si>
  <si>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</si>
  <si>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</si>
  <si>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</si>
  <si>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</si>
  <si>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</si>
  <si>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</si>
  <si>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</si>
  <si>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</si>
  <si>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</si>
  <si>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</si>
  <si>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</si>
  <si>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</si>
  <si>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</si>
  <si>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</si>
  <si>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</si>
  <si>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</si>
  <si>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</si>
  <si>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</si>
  <si>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</si>
  <si>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</si>
  <si>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</si>
  <si>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</si>
  <si>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</si>
  <si>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</si>
  <si>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7.150,08F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</si>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</sst>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11360.5</v>
      </c>
      <c r="H9" s="13">
        <f ca="1">ROUND(INDIRECT(ADDRESS(ROW()+(0), COLUMN()+(-3), 1))*INDIRECT(ADDRESS(ROW()+(0), COLUMN()+(-1), 1)), 2)</f>
        <v>4544.18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234.82</v>
      </c>
      <c r="H10" s="17">
        <f ca="1">ROUND(INDIRECT(ADDRESS(ROW()+(0), COLUMN()+(-3), 1))*INDIRECT(ADDRESS(ROW()+(0), COLUMN()+(-1), 1)), 2)</f>
        <v>4696.4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1108.9</v>
      </c>
      <c r="H11" s="17">
        <f ca="1">ROUND(INDIRECT(ADDRESS(ROW()+(0), COLUMN()+(-3), 1))*INDIRECT(ADDRESS(ROW()+(0), COLUMN()+(-1), 1)), 2)</f>
        <v>6.65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0.044</v>
      </c>
      <c r="F12" s="16" t="s">
        <v>22</v>
      </c>
      <c r="G12" s="17">
        <v>12185.1</v>
      </c>
      <c r="H12" s="17">
        <f ca="1">ROUND(INDIRECT(ADDRESS(ROW()+(0), COLUMN()+(-3), 1))*INDIRECT(ADDRESS(ROW()+(0), COLUMN()+(-1), 1)), 2)</f>
        <v>536.14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6.75</v>
      </c>
      <c r="F13" s="16" t="s">
        <v>25</v>
      </c>
      <c r="G13" s="17">
        <v>80.58</v>
      </c>
      <c r="H13" s="17">
        <f ca="1">ROUND(INDIRECT(ADDRESS(ROW()+(0), COLUMN()+(-3), 1))*INDIRECT(ADDRESS(ROW()+(0), COLUMN()+(-1), 1)), 2)</f>
        <v>543.92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0.022</v>
      </c>
      <c r="F14" s="16" t="s">
        <v>28</v>
      </c>
      <c r="G14" s="17">
        <v>1842.12</v>
      </c>
      <c r="H14" s="17">
        <f ca="1">ROUND(INDIRECT(ADDRESS(ROW()+(0), COLUMN()+(-3), 1))*INDIRECT(ADDRESS(ROW()+(0), COLUMN()+(-1), 1)), 2)</f>
        <v>40.53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1.153</v>
      </c>
      <c r="F15" s="16" t="s">
        <v>31</v>
      </c>
      <c r="G15" s="17">
        <v>4151.67</v>
      </c>
      <c r="H15" s="17">
        <f ca="1">ROUND(INDIRECT(ADDRESS(ROW()+(0), COLUMN()+(-3), 1))*INDIRECT(ADDRESS(ROW()+(0), COLUMN()+(-1), 1)), 2)</f>
        <v>4786.88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0.614</v>
      </c>
      <c r="F16" s="16" t="s">
        <v>34</v>
      </c>
      <c r="G16" s="17">
        <v>2661.82</v>
      </c>
      <c r="H16" s="17">
        <f ca="1">ROUND(INDIRECT(ADDRESS(ROW()+(0), COLUMN()+(-3), 1))*INDIRECT(ADDRESS(ROW()+(0), COLUMN()+(-1), 1)), 2)</f>
        <v>1634.36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0.842</v>
      </c>
      <c r="F17" s="20" t="s">
        <v>37</v>
      </c>
      <c r="G17" s="21">
        <v>2561.25</v>
      </c>
      <c r="H17" s="21">
        <f ca="1">ROUND(INDIRECT(ADDRESS(ROW()+(0), COLUMN()+(-3), 1))*INDIRECT(ADDRESS(ROW()+(0), COLUMN()+(-1), 1)), 2)</f>
        <v>2156.57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18945.6</v>
      </c>
      <c r="H18" s="24">
        <f ca="1">ROUND(INDIRECT(ADDRESS(ROW()+(0), COLUMN()+(-3), 1))*INDIRECT(ADDRESS(ROW()+(0), COLUMN()+(-1), 1))/100, 2)</f>
        <v>378.91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19324.5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