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<sst xmlns="http://schemas.openxmlformats.org/spreadsheetml/2006/main" count="23" uniqueCount="23">
  <si>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</si>
  <si>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EVP040</t>
  </si>
  <si>
    <t xml:space="preserve">U</t>
  </si>
  <si>
    <t xml:space="preserve">Poignée pour porte vitrée en verre trempé.</t>
  </si>
  <si>
    <r>
      <rPr>
        <sz val="8.25"/>
        <color rgb="FF000000"/>
        <rFont val="Arial"/>
        <family val="2"/>
      </rPr>
      <t xml:space="preserve">Poignée simple pour porte vitrée en verre trempé, en acier inoxydable AISI 304, finition polie, en tube de 30 mm de diamètre, 800 mm de longueur et 600 mm de distance entre les trous. Comprend les fixations.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</si>
  <si>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</si>
  <si>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</si>
  <si>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</si>
  <si>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</si>
  <si>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</si>
  <si>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</si>
  <si>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mt21vts040bg</t>
  </si>
  <si>
    <t xml:space="preserve">Poignée simple pour porte vitrée, en acier inoxydable AISI 304, finition polie, en tube de 30 mm de diamètre, 800 mm de longueur et 600 mm de distance entre les trous, avec des fixations.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</si>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</sst>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34403.5</v>
      </c>
      <c r="G9" s="13">
        <f ca="1">ROUND(INDIRECT(ADDRESS(ROW()+(0), COLUMN()+(-3), 1))*INDIRECT(ADDRESS(ROW()+(0), COLUMN()+(-1), 1)), 2)</f>
        <v>34403.5</v>
      </c>
    </row>
    <row r="10" spans="1:7" ht="13.50" thickBot="1" customHeight="1">
      <c r="A10" s="14" t="s">
        <v>14</v>
      </c>
      <c r="B10" s="14"/>
      <c r="C10" s="14" t="s">
        <v>15</v>
      </c>
      <c r="D10" s="15">
        <v>0.316</v>
      </c>
      <c r="E10" s="16" t="s">
        <v>16</v>
      </c>
      <c r="F10" s="17">
        <v>4266.11</v>
      </c>
      <c r="G10" s="17">
        <f ca="1">ROUND(INDIRECT(ADDRESS(ROW()+(0), COLUMN()+(-3), 1))*INDIRECT(ADDRESS(ROW()+(0), COLUMN()+(-1), 1)), 2)</f>
        <v>1348.09</v>
      </c>
    </row>
    <row r="11" spans="1:7" ht="13.50" thickBot="1" customHeight="1">
      <c r="A11" s="14" t="s">
        <v>17</v>
      </c>
      <c r="B11" s="14"/>
      <c r="C11" s="18" t="s">
        <v>18</v>
      </c>
      <c r="D11" s="19">
        <v>0.063</v>
      </c>
      <c r="E11" s="20" t="s">
        <v>19</v>
      </c>
      <c r="F11" s="21">
        <v>2661.82</v>
      </c>
      <c r="G11" s="21">
        <f ca="1">ROUND(INDIRECT(ADDRESS(ROW()+(0), COLUMN()+(-3), 1))*INDIRECT(ADDRESS(ROW()+(0), COLUMN()+(-1), 1)), 2)</f>
        <v>167.69</v>
      </c>
    </row>
    <row r="12" spans="1:7" ht="13.50" thickBot="1" customHeight="1">
      <c r="A12" s="18"/>
      <c r="B12" s="18"/>
      <c r="C12" s="5" t="s">
        <v>20</v>
      </c>
      <c r="D12" s="22">
        <v>2</v>
      </c>
      <c r="E12" s="23" t="s">
        <v>21</v>
      </c>
      <c r="F12" s="24">
        <f ca="1">ROUND(SUM(INDIRECT(ADDRESS(ROW()+(-1), COLUMN()+(1), 1)),INDIRECT(ADDRESS(ROW()+(-2), COLUMN()+(1), 1)),INDIRECT(ADDRESS(ROW()+(-3), COLUMN()+(1), 1))), 2)</f>
        <v>35919.3</v>
      </c>
      <c r="G12" s="24">
        <f ca="1">ROUND(INDIRECT(ADDRESS(ROW()+(0), COLUMN()+(-3), 1))*INDIRECT(ADDRESS(ROW()+(0), COLUMN()+(-1), 1))/100, 2)</f>
        <v>718.39</v>
      </c>
    </row>
    <row r="13" spans="1:7" ht="13.50" thickBot="1" customHeight="1">
      <c r="A13" s="25"/>
      <c r="B13" s="25"/>
      <c r="C13" s="26"/>
      <c r="D13" s="26"/>
      <c r="E13" s="27"/>
      <c r="F13" s="28" t="s">
        <v>22</v>
      </c>
      <c r="G13" s="29">
        <f ca="1">ROUND(SUM(INDIRECT(ADDRESS(ROW()+(-1), COLUMN()+(0), 1)),INDIRECT(ADDRESS(ROW()+(-2), COLUMN()+(0), 1)),INDIRECT(ADDRESS(ROW()+(-3), COLUMN()+(0), 1)),INDIRECT(ADDRESS(ROW()+(-4), COLUMN()+(0), 1))), 2)</f>
        <v>36637.7</v>
      </c>
    </row>
  </sheetData>
  <mergeCells count="9">
    <mergeCell ref="A1:G1"/>
    <mergeCell ref="C3:G3"/>
    <mergeCell ref="A5:G5"/>
    <mergeCell ref="A8:B8"/>
    <mergeCell ref="A9:B9"/>
    <mergeCell ref="A10:B10"/>
    <mergeCell ref="A11:B11"/>
    <mergeCell ref="A12:B12"/>
    <mergeCell ref="A13:B13"/>
  </mergeCells>
  <pageMargins left="0.147638" right="0.147638" top="0.206693" bottom="0.206693" header="0.0" footer="0.0"/>
  <pageSetup paperSize="9" orientation="portrait"/>
  <rowBreaks count="0" manualBreakCount="0">
    </rowBreaks>
</worksheet>
</file>