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<sst xmlns="http://schemas.openxmlformats.org/spreadsheetml/2006/main" count="23" uniqueCount="23">
  <si>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</si>
  <si>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EVP040</t>
  </si>
  <si>
    <t xml:space="preserve">U</t>
  </si>
  <si>
    <t xml:space="preserve">Poignée pour porte vitrée en verre trempé.</t>
  </si>
  <si>
    <r>
      <rPr>
        <sz val="8.25"/>
        <color rgb="FF000000"/>
        <rFont val="Arial"/>
        <family val="2"/>
      </rPr>
      <t xml:space="preserve">Poignée simple pour porte vitrée en verre trempé, en acier inoxydable AISI 304, finition polie, en tube de 30 mm de diamètre, 1200 mm de longueur et 900 mm de distance entre les trous. Comprend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</si>
  <si>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</si>
  <si>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</si>
  <si>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</si>
  <si>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</si>
  <si>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</si>
  <si>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</si>
  <si>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mt21vts040bk</t>
  </si>
  <si>
    <t xml:space="preserve">Poignée simple pour porte vitrée, en acier inoxydable AISI 304, finition polie, en tube de 30 mm de diamètre, 1200 mm de longueur et 900 mm de distance entre les trous, avec des fixations.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</si>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</sst>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40293.3</v>
      </c>
      <c r="G9" s="13">
        <f ca="1">ROUND(INDIRECT(ADDRESS(ROW()+(0), COLUMN()+(-3), 1))*INDIRECT(ADDRESS(ROW()+(0), COLUMN()+(-1), 1)), 2)</f>
        <v>40293.3</v>
      </c>
    </row>
    <row r="10" spans="1:7" ht="13.50" thickBot="1" customHeight="1">
      <c r="A10" s="14" t="s">
        <v>14</v>
      </c>
      <c r="B10" s="14"/>
      <c r="C10" s="14" t="s">
        <v>15</v>
      </c>
      <c r="D10" s="15">
        <v>0.316</v>
      </c>
      <c r="E10" s="16" t="s">
        <v>16</v>
      </c>
      <c r="F10" s="17">
        <v>4266.11</v>
      </c>
      <c r="G10" s="17">
        <f ca="1">ROUND(INDIRECT(ADDRESS(ROW()+(0), COLUMN()+(-3), 1))*INDIRECT(ADDRESS(ROW()+(0), COLUMN()+(-1), 1)), 2)</f>
        <v>1348.09</v>
      </c>
    </row>
    <row r="11" spans="1:7" ht="13.50" thickBot="1" customHeight="1">
      <c r="A11" s="14" t="s">
        <v>17</v>
      </c>
      <c r="B11" s="14"/>
      <c r="C11" s="18" t="s">
        <v>18</v>
      </c>
      <c r="D11" s="19">
        <v>0.063</v>
      </c>
      <c r="E11" s="20" t="s">
        <v>19</v>
      </c>
      <c r="F11" s="21">
        <v>2661.82</v>
      </c>
      <c r="G11" s="21">
        <f ca="1">ROUND(INDIRECT(ADDRESS(ROW()+(0), COLUMN()+(-3), 1))*INDIRECT(ADDRESS(ROW()+(0), COLUMN()+(-1), 1)), 2)</f>
        <v>167.69</v>
      </c>
    </row>
    <row r="12" spans="1:7" ht="13.50" thickBot="1" customHeight="1">
      <c r="A12" s="18"/>
      <c r="B12" s="18"/>
      <c r="C12" s="5" t="s">
        <v>20</v>
      </c>
      <c r="D12" s="22">
        <v>2</v>
      </c>
      <c r="E12" s="23" t="s">
        <v>21</v>
      </c>
      <c r="F12" s="24">
        <f ca="1">ROUND(SUM(INDIRECT(ADDRESS(ROW()+(-1), COLUMN()+(1), 1)),INDIRECT(ADDRESS(ROW()+(-2), COLUMN()+(1), 1)),INDIRECT(ADDRESS(ROW()+(-3), COLUMN()+(1), 1))), 2)</f>
        <v>41809.1</v>
      </c>
      <c r="G12" s="24">
        <f ca="1">ROUND(INDIRECT(ADDRESS(ROW()+(0), COLUMN()+(-3), 1))*INDIRECT(ADDRESS(ROW()+(0), COLUMN()+(-1), 1))/100, 2)</f>
        <v>836.18</v>
      </c>
    </row>
    <row r="13" spans="1:7" ht="13.50" thickBot="1" customHeight="1">
      <c r="A13" s="25"/>
      <c r="B13" s="25"/>
      <c r="C13" s="26"/>
      <c r="D13" s="26"/>
      <c r="E13" s="27"/>
      <c r="F13" s="28" t="s">
        <v>22</v>
      </c>
      <c r="G13" s="29">
        <f ca="1">ROUND(SUM(INDIRECT(ADDRESS(ROW()+(-1), COLUMN()+(0), 1)),INDIRECT(ADDRESS(ROW()+(-2), COLUMN()+(0), 1)),INDIRECT(ADDRESS(ROW()+(-3), COLUMN()+(0), 1)),INDIRECT(ADDRESS(ROW()+(-4), COLUMN()+(0), 1))), 2)</f>
        <v>42645.3</v>
      </c>
    </row>
  </sheetData>
  <mergeCells count="9">
    <mergeCell ref="A1:G1"/>
    <mergeCell ref="C3:G3"/>
    <mergeCell ref="A5:G5"/>
    <mergeCell ref="A8:B8"/>
    <mergeCell ref="A9:B9"/>
    <mergeCell ref="A10:B10"/>
    <mergeCell ref="A11:B11"/>
    <mergeCell ref="A12:B12"/>
    <mergeCell ref="A13:B13"/>
  </mergeCells>
  <pageMargins left="0.147638" right="0.147638" top="0.206693" bottom="0.206693" header="0.0" footer="0.0"/>
  <pageSetup paperSize="9" orientation="portrait"/>
  <rowBreaks count="0" manualBreakCount="0">
    </rowBreaks>
</worksheet>
</file>