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<sst xmlns="http://schemas.openxmlformats.org/spreadsheetml/2006/main" count="30" uniqueCount="30">
  <si>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</si>
  <si>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EVS030</t>
  </si>
  <si>
    <t xml:space="preserve">m²</t>
  </si>
  <si>
    <t xml:space="preserve">Vitrage en verre feuilleté de sécurité, pare-balles.</t>
  </si>
  <si>
    <r>
      <rPr>
        <sz val="8.25"/>
        <color rgb="FF000000"/>
        <rFont val="Arial"/>
        <family val="2"/>
      </rPr>
      <t xml:space="preserve">Vitrage en verre feuilleté de sécurité, pare-balle, de 13 mm d'épaisseur, incolore, classe de résistance BR1-S, selon NF EN 1063,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</si>
  <si>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</si>
  <si>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</si>
  <si>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</si>
  <si>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</si>
  <si>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</si>
  <si>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</si>
  <si>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mt21ves030aa</t>
  </si>
  <si>
    <t xml:space="preserve">Verre feuilleté de sécurité, pare-balle, de 13 mm d'épaisseur, incolore, classe de résistance BR1-S, selon NF EN 1063. Selon NF EN ISO 12543-2 et NF EN 14449.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</si>
  <si>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</si>
  <si>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</si>
  <si>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</si>
  <si>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</si>
  <si>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</si>
  <si>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</si>
  <si>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</si>
  <si>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</si>
  <si>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</si>
  <si>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</si>
  <si>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</si>
  <si>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</si>
  <si>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</si>
  <si>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</si>
  <si>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</si>
  <si>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33.146,25F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</si>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</sst>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286576</v>
      </c>
      <c r="H9" s="13">
        <f ca="1">ROUND(INDIRECT(ADDRESS(ROW()+(0), COLUMN()+(-3), 1))*INDIRECT(ADDRESS(ROW()+(0), COLUMN()+(-1), 1)), 2)</f>
        <v>288296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4977.52</v>
      </c>
      <c r="H10" s="17">
        <f ca="1">ROUND(INDIRECT(ADDRESS(ROW()+(0), COLUMN()+(-3), 1))*INDIRECT(ADDRESS(ROW()+(0), COLUMN()+(-1), 1)), 2)</f>
        <v>1443.48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1086.66</v>
      </c>
      <c r="H11" s="17">
        <f ca="1">ROUND(INDIRECT(ADDRESS(ROW()+(0), COLUMN()+(-3), 1))*INDIRECT(ADDRESS(ROW()+(0), COLUMN()+(-1), 1)), 2)</f>
        <v>1086.66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0.634</v>
      </c>
      <c r="F12" s="16" t="s">
        <v>22</v>
      </c>
      <c r="G12" s="17">
        <v>4418.07</v>
      </c>
      <c r="H12" s="17">
        <f ca="1">ROUND(INDIRECT(ADDRESS(ROW()+(0), COLUMN()+(-3), 1))*INDIRECT(ADDRESS(ROW()+(0), COLUMN()+(-1), 1)), 2)</f>
        <v>2801.06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0.634</v>
      </c>
      <c r="F13" s="20" t="s">
        <v>25</v>
      </c>
      <c r="G13" s="21">
        <v>2830.24</v>
      </c>
      <c r="H13" s="21">
        <f ca="1">ROUND(INDIRECT(ADDRESS(ROW()+(0), COLUMN()+(-3), 1))*INDIRECT(ADDRESS(ROW()+(0), COLUMN()+(-1), 1)), 2)</f>
        <v>1794.37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295421</v>
      </c>
      <c r="H14" s="24">
        <f ca="1">ROUND(INDIRECT(ADDRESS(ROW()+(0), COLUMN()+(-3), 1))*INDIRECT(ADDRESS(ROW()+(0), COLUMN()+(-1), 1))/100, 2)</f>
        <v>5908.42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301330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