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<sst xmlns="http://schemas.openxmlformats.org/spreadsheetml/2006/main" count="24" uniqueCount="24">
  <si>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</si>
  <si>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FDP050</t>
  </si>
  <si>
    <t xml:space="preserve">U</t>
  </si>
  <si>
    <t xml:space="preserve">Trappe pour doublage en plaques de plâtre, système "PLACO".</t>
  </si>
  <si>
    <r>
      <rPr>
        <sz val="8.25"/>
        <color rgb="FF000000"/>
        <rFont val="Arial"/>
        <family val="2"/>
      </rPr>
      <t xml:space="preserve">Trappe d'accès, Alutramp "PLACO", de 400x400 mm, constituée de cadre en aluminium et porte de plaque de plâtre avec faible absorption d'eau en surface, Placomarine PPM 13, pour doublage en plaques de plâtre. Comprend accessoires de montage. Le prix comprend la résolution des rencontres et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</si>
  <si>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</si>
  <si>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</si>
  <si>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</si>
  <si>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</si>
  <si>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</si>
  <si>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</si>
  <si>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mt12plk070a</t>
  </si>
  <si>
    <t xml:space="preserve">Trappe d'accès, Alutramp "PLACO", de 400x400 mm, constituée de cadre en aluminium et porte de plaque de plâtre avec faible absorption d'eau en surface, Placomarine PPM 13.</t>
  </si>
  <si>
    <t xml:space="preserve">U</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</si>
  <si>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</si>
  <si>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</si>
  <si>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</si>
  <si>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</si>
  <si>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</si>
  <si>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</si>
  <si>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Frais de chantier des unités d'ouvrage</t>
  </si>
  <si>
    <t xml:space="preserve">%</t>
  </si>
  <si>
    <t xml:space="preserve">Coût d'entretien décennal: 4.274,50F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</si>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</sst>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1.02" customWidth="1"/>
    <col min="4" max="4" width="77.6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23341.7</v>
      </c>
      <c r="H9" s="13">
        <f ca="1">ROUND(INDIRECT(ADDRESS(ROW()+(0), COLUMN()+(-3), 1))*INDIRECT(ADDRESS(ROW()+(0), COLUMN()+(-1), 1)), 2)</f>
        <v>23341.7</v>
      </c>
    </row>
    <row r="10" spans="1:8" ht="13.50" thickBot="1" customHeight="1">
      <c r="A10" s="14" t="s">
        <v>14</v>
      </c>
      <c r="B10" s="14"/>
      <c r="C10" s="14" t="s">
        <v>15</v>
      </c>
      <c r="D10" s="14"/>
      <c r="E10" s="15">
        <v>0.189</v>
      </c>
      <c r="F10" s="16" t="s">
        <v>16</v>
      </c>
      <c r="G10" s="17">
        <v>4266.11</v>
      </c>
      <c r="H10" s="17">
        <f ca="1">ROUND(INDIRECT(ADDRESS(ROW()+(0), COLUMN()+(-3), 1))*INDIRECT(ADDRESS(ROW()+(0), COLUMN()+(-1), 1)), 2)</f>
        <v>806.29</v>
      </c>
    </row>
    <row r="11" spans="1:8" ht="13.50" thickBot="1" customHeight="1">
      <c r="A11" s="14" t="s">
        <v>17</v>
      </c>
      <c r="B11" s="14"/>
      <c r="C11" s="18" t="s">
        <v>18</v>
      </c>
      <c r="D11" s="18"/>
      <c r="E11" s="19">
        <v>0.189</v>
      </c>
      <c r="F11" s="20" t="s">
        <v>19</v>
      </c>
      <c r="G11" s="21">
        <v>2661.82</v>
      </c>
      <c r="H11" s="21">
        <f ca="1">ROUND(INDIRECT(ADDRESS(ROW()+(0), COLUMN()+(-3), 1))*INDIRECT(ADDRESS(ROW()+(0), COLUMN()+(-1), 1)), 2)</f>
        <v>503.08</v>
      </c>
    </row>
    <row r="12" spans="1:8" ht="13.50" thickBot="1" customHeight="1">
      <c r="A12" s="18"/>
      <c r="B12" s="18"/>
      <c r="C12" s="5" t="s">
        <v>20</v>
      </c>
      <c r="D12" s="5"/>
      <c r="E12" s="22">
        <v>2</v>
      </c>
      <c r="F12" s="23" t="s">
        <v>21</v>
      </c>
      <c r="G12" s="24">
        <f ca="1">ROUND(SUM(INDIRECT(ADDRESS(ROW()+(-1), COLUMN()+(1), 1)),INDIRECT(ADDRESS(ROW()+(-2), COLUMN()+(1), 1)),INDIRECT(ADDRESS(ROW()+(-3), COLUMN()+(1), 1))), 2)</f>
        <v>24651.1</v>
      </c>
      <c r="H12" s="24">
        <f ca="1">ROUND(INDIRECT(ADDRESS(ROW()+(0), COLUMN()+(-3), 1))*INDIRECT(ADDRESS(ROW()+(0), COLUMN()+(-1), 1))/100, 2)</f>
        <v>493.02</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25144.1</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