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<sst xmlns="http://schemas.openxmlformats.org/spreadsheetml/2006/main" count="27" uniqueCount="27">
  <si>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</si>
  <si>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FIE010</t>
  </si>
  <si>
    <t xml:space="preserve">m²</t>
  </si>
  <si>
    <t xml:space="preserve">Isolation thermique de foyer ou de hotte de cheminée.</t>
  </si>
  <si>
    <r>
      <rPr>
        <sz val="8.25"/>
        <color rgb="FF000000"/>
        <rFont val="Arial"/>
        <family val="2"/>
      </rPr>
      <t xml:space="preserve">Isolation thermique de foyer ou de hotte de cheminée, avec panneau en laine minérale hydrophobe, imputrescible, revêtu sur une de ses faces par un film d'aluminium collé avec une résine organique, de 30 mm d'épaisseur, selon NF EN 13162, résistance thermique 0,85 m²K/W, conductivité thermique 0,035 W/(mK).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</si>
  <si>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</si>
  <si>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</si>
  <si>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</si>
  <si>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</si>
  <si>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</si>
  <si>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</si>
  <si>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mt16lva080a</t>
  </si>
  <si>
    <t xml:space="preserve">Panneau en laine minérale hydrophobe, imputrescible, revêtu sur une de ses faces par un film d'aluminium collé avec une résine organique, de 30 mm d'épaisseur, selon NF EN 13162, résistance thermique 0,85 m²K/W, conductivité thermique 0,035 W/(mK), Euroclasse A1 de réaction au feu selon NF EN 13501-1, capacité d'absorption d'eau à court terme &lt;=1 kg/m² et coefficient de résistance à la diffusion de la vapeur d'eau 1, avec code de désignation MW-EN 13162-T5-DS(TH)-WS-WL(P), d'application comme isolation thermique et protection préventive face aux feux de foyers et de hottes de cheminées ou d'extracteurs de fumées.</t>
  </si>
  <si>
    <t xml:space="preserve">m²</t>
  </si>
  <si>
    <t xml:space="preserve">mt16aaa020ac</t>
  </si>
  <si>
    <t xml:space="preserve">Fixation mécanique pour panneaux isolants de laine minérale, placés directement sur la surface support.</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</si>
  <si>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</si>
  <si>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</si>
  <si>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</si>
  <si>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</si>
  <si>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</si>
  <si>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</si>
  <si>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</si>
  <si>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</si>
  <si>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</si>
  <si>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419,08F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</si>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</sst>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18061.3</v>
      </c>
      <c r="G9" s="13">
        <f ca="1">ROUND(INDIRECT(ADDRESS(ROW()+(0), COLUMN()+(-3), 1))*INDIRECT(ADDRESS(ROW()+(0), COLUMN()+(-1), 1)), 2)</f>
        <v>18964.3</v>
      </c>
    </row>
    <row r="10" spans="1:7" ht="24.00" thickBot="1" customHeight="1">
      <c r="A10" s="14" t="s">
        <v>14</v>
      </c>
      <c r="B10" s="14"/>
      <c r="C10" s="14" t="s">
        <v>15</v>
      </c>
      <c r="D10" s="15">
        <v>6.667</v>
      </c>
      <c r="E10" s="16" t="s">
        <v>16</v>
      </c>
      <c r="F10" s="17">
        <v>112.12</v>
      </c>
      <c r="G10" s="17">
        <f ca="1">ROUND(INDIRECT(ADDRESS(ROW()+(0), COLUMN()+(-3), 1))*INDIRECT(ADDRESS(ROW()+(0), COLUMN()+(-1), 1)), 2)</f>
        <v>747.5</v>
      </c>
    </row>
    <row r="11" spans="1:7" ht="13.50" thickBot="1" customHeight="1">
      <c r="A11" s="14" t="s">
        <v>17</v>
      </c>
      <c r="B11" s="14"/>
      <c r="C11" s="14" t="s">
        <v>18</v>
      </c>
      <c r="D11" s="15">
        <v>0.12</v>
      </c>
      <c r="E11" s="16" t="s">
        <v>19</v>
      </c>
      <c r="F11" s="17">
        <v>4266.11</v>
      </c>
      <c r="G11" s="17">
        <f ca="1">ROUND(INDIRECT(ADDRESS(ROW()+(0), COLUMN()+(-3), 1))*INDIRECT(ADDRESS(ROW()+(0), COLUMN()+(-1), 1)), 2)</f>
        <v>511.93</v>
      </c>
    </row>
    <row r="12" spans="1:7" ht="13.50" thickBot="1" customHeight="1">
      <c r="A12" s="14" t="s">
        <v>20</v>
      </c>
      <c r="B12" s="14"/>
      <c r="C12" s="18" t="s">
        <v>21</v>
      </c>
      <c r="D12" s="19">
        <v>0.12</v>
      </c>
      <c r="E12" s="20" t="s">
        <v>22</v>
      </c>
      <c r="F12" s="21">
        <v>2661.82</v>
      </c>
      <c r="G12" s="21">
        <f ca="1">ROUND(INDIRECT(ADDRESS(ROW()+(0), COLUMN()+(-3), 1))*INDIRECT(ADDRESS(ROW()+(0), COLUMN()+(-1), 1)), 2)</f>
        <v>319.42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20543.2</v>
      </c>
      <c r="G13" s="24">
        <f ca="1">ROUND(INDIRECT(ADDRESS(ROW()+(0), COLUMN()+(-3), 1))*INDIRECT(ADDRESS(ROW()+(0), COLUMN()+(-1), 1))/100, 2)</f>
        <v>410.86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20954.1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