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<sst xmlns="http://schemas.openxmlformats.org/spreadsheetml/2006/main" count="27" uniqueCount="27">
  <si>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</si>
  <si>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</si>
  <si>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</si>
  <si>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</si>
  <si>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minérale hydrophobe, imputrescible, revêtu sur une de ses faces par un film d'aluminium collé avec une résine organique, de 30 mm d'épaisseur, selon NF EN 13162, résistance thermique 0,85 m²K/W, conductivité thermique 0,035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</si>
  <si>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</si>
  <si>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</si>
  <si>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</si>
  <si>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</si>
  <si>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</si>
  <si>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</si>
  <si>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mt16lva080a</t>
  </si>
  <si>
    <t xml:space="preserve">Panneau en laine minérale hydrophobe, imputrescible, revêtu sur une de ses faces par un film d'aluminium collé avec une résine organique, de 30 mm d'épaisseur, selon NF EN 13162, résistance thermique 0,85 m²K/W, conductivité thermique 0,035 W/(mK), Euroclasse A1 de réaction au feu selon NF EN 13501-1, capacité d'absorption d'eau à court terme &lt;=1 kg/m² et coefficient de résistance à la diffusion de la vapeur d'eau 1, avec code de désignation MW-EN 13162-T5-DS(TH)-WS-WL(P), d'application comme isolation thermique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</si>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</sst>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18061.3</v>
      </c>
      <c r="G9" s="13">
        <f ca="1">ROUND(INDIRECT(ADDRESS(ROW()+(0), COLUMN()+(-3), 1))*INDIRECT(ADDRESS(ROW()+(0), COLUMN()+(-1), 1)), 2)</f>
        <v>18964.3</v>
      </c>
    </row>
    <row r="10" spans="1:7" ht="24.00" thickBot="1" customHeight="1">
      <c r="A10" s="14" t="s">
        <v>14</v>
      </c>
      <c r="B10" s="14"/>
      <c r="C10" s="14" t="s">
        <v>15</v>
      </c>
      <c r="D10" s="15">
        <v>6.667</v>
      </c>
      <c r="E10" s="16" t="s">
        <v>16</v>
      </c>
      <c r="F10" s="17">
        <v>112.12</v>
      </c>
      <c r="G10" s="17">
        <f ca="1">ROUND(INDIRECT(ADDRESS(ROW()+(0), COLUMN()+(-3), 1))*INDIRECT(ADDRESS(ROW()+(0), COLUMN()+(-1), 1)), 2)</f>
        <v>747.5</v>
      </c>
    </row>
    <row r="11" spans="1:7" ht="13.50" thickBot="1" customHeight="1">
      <c r="A11" s="14" t="s">
        <v>17</v>
      </c>
      <c r="B11" s="14"/>
      <c r="C11" s="14" t="s">
        <v>18</v>
      </c>
      <c r="D11" s="15">
        <v>0.12</v>
      </c>
      <c r="E11" s="16" t="s">
        <v>19</v>
      </c>
      <c r="F11" s="17">
        <v>4266.11</v>
      </c>
      <c r="G11" s="17">
        <f ca="1">ROUND(INDIRECT(ADDRESS(ROW()+(0), COLUMN()+(-3), 1))*INDIRECT(ADDRESS(ROW()+(0), COLUMN()+(-1), 1)), 2)</f>
        <v>511.93</v>
      </c>
    </row>
    <row r="12" spans="1:7" ht="13.50" thickBot="1" customHeight="1">
      <c r="A12" s="14" t="s">
        <v>20</v>
      </c>
      <c r="B12" s="14"/>
      <c r="C12" s="18" t="s">
        <v>21</v>
      </c>
      <c r="D12" s="19">
        <v>0.12</v>
      </c>
      <c r="E12" s="20" t="s">
        <v>22</v>
      </c>
      <c r="F12" s="21">
        <v>2661.82</v>
      </c>
      <c r="G12" s="21">
        <f ca="1">ROUND(INDIRECT(ADDRESS(ROW()+(0), COLUMN()+(-3), 1))*INDIRECT(ADDRESS(ROW()+(0), COLUMN()+(-1), 1)), 2)</f>
        <v>319.42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20543.2</v>
      </c>
      <c r="G13" s="24">
        <f ca="1">ROUND(INDIRECT(ADDRESS(ROW()+(0), COLUMN()+(-3), 1))*INDIRECT(ADDRESS(ROW()+(0), COLUMN()+(-1), 1))/100, 2)</f>
        <v>410.86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20954.1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